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3525" windowWidth="17490" windowHeight="7515" activeTab="1"/>
  </bookViews>
  <sheets>
    <sheet name="Washroom" sheetId="1" r:id="rId1"/>
    <sheet name="Office Space" sheetId="4" r:id="rId2"/>
    <sheet name="Office Common Area" sheetId="5" r:id="rId3"/>
  </sheets>
  <definedNames>
    <definedName name="_xlnm.Print_Area" localSheetId="2">'Office Common Area'!$A$1:$I$53</definedName>
    <definedName name="_xlnm.Print_Area" localSheetId="1">'Office Space'!$A$1:$I$56</definedName>
    <definedName name="_xlnm.Print_Area" localSheetId="0">Washroom!$A$1:$I$59</definedName>
    <definedName name="_xlnm.Print_Titles" localSheetId="2">'Office Common Area'!$1:$8</definedName>
    <definedName name="_xlnm.Print_Titles" localSheetId="1">'Office Space'!$1:$8</definedName>
    <definedName name="_xlnm.Print_Titles" localSheetId="0">Washroom!$1:$8</definedName>
  </definedNames>
  <calcPr calcId="162913"/>
</workbook>
</file>

<file path=xl/calcChain.xml><?xml version="1.0" encoding="utf-8"?>
<calcChain xmlns="http://schemas.openxmlformats.org/spreadsheetml/2006/main">
  <c r="G49" i="5" l="1"/>
  <c r="G50" i="5" s="1"/>
  <c r="J46" i="5"/>
  <c r="J23" i="5"/>
  <c r="G52" i="4"/>
  <c r="G53" i="4" s="1"/>
  <c r="J49" i="4"/>
  <c r="J25" i="4"/>
  <c r="G54" i="1"/>
  <c r="G55" i="1" s="1"/>
  <c r="J53" i="1"/>
  <c r="J48" i="1"/>
  <c r="J22" i="1"/>
</calcChain>
</file>

<file path=xl/sharedStrings.xml><?xml version="1.0" encoding="utf-8"?>
<sst xmlns="http://schemas.openxmlformats.org/spreadsheetml/2006/main" count="292" uniqueCount="157">
  <si>
    <t>Sequence</t>
  </si>
  <si>
    <t>Performance Criteria</t>
  </si>
  <si>
    <t>Unit</t>
  </si>
  <si>
    <t>Broom and dustpan</t>
  </si>
  <si>
    <t>Plastic tong</t>
  </si>
  <si>
    <t>Bin liner replacement</t>
  </si>
  <si>
    <t>Cleaning cloth (colour coded)</t>
  </si>
  <si>
    <t>Sanitizer</t>
  </si>
  <si>
    <t>Mopping solution</t>
  </si>
  <si>
    <t>Cleaning chemical for toilet bowls and urinals</t>
  </si>
  <si>
    <t>Cleaning Activity</t>
  </si>
  <si>
    <t>Entrance/ Initial washroom inspection</t>
  </si>
  <si>
    <t>Assess washroom condition</t>
  </si>
  <si>
    <t>Replenish consumables</t>
  </si>
  <si>
    <t>Protective gloves</t>
  </si>
  <si>
    <t>Clean urinals and toilet bowls</t>
  </si>
  <si>
    <t>Urinals and toilet bowls</t>
  </si>
  <si>
    <t>Clean sanitary fittings, walls and door</t>
  </si>
  <si>
    <t>Sweep floor</t>
  </si>
  <si>
    <t>Damp mop</t>
  </si>
  <si>
    <t>Floor</t>
  </si>
  <si>
    <t>Final inspection</t>
  </si>
  <si>
    <t>Remarks</t>
  </si>
  <si>
    <t>Location      : __________________________________________</t>
  </si>
  <si>
    <t>Date/ Time: __________________________________________</t>
  </si>
  <si>
    <t>Post-work inspection</t>
  </si>
  <si>
    <t>Double mopping bucket with mop</t>
  </si>
  <si>
    <t>Desired outcome: Surfaces should be spotless and dry clean</t>
  </si>
  <si>
    <t>Desired outcome: Bins are spotless and have no foul smell</t>
  </si>
  <si>
    <t>Desired outcome: Floor should not have debris and particle</t>
  </si>
  <si>
    <t>Desired outcomes: Floor should be spotless and no foul smell</t>
  </si>
  <si>
    <t>Washroom cleaning time</t>
  </si>
  <si>
    <t>Dust mop</t>
  </si>
  <si>
    <t>Pre-work Preparation</t>
  </si>
  <si>
    <t>Clean passenger lift</t>
  </si>
  <si>
    <t>White cleaning cloths</t>
  </si>
  <si>
    <t>Vacuum cleaner with appropriate attachments</t>
  </si>
  <si>
    <t>Carpet cleaning chemical</t>
  </si>
  <si>
    <t>Pantry</t>
  </si>
  <si>
    <t>To assess the cleaning workflow is done in accordance to the WSQ EC cleaning module(s)</t>
  </si>
  <si>
    <t>Process Audit for Washroom</t>
  </si>
  <si>
    <t>Set</t>
  </si>
  <si>
    <t>Yes</t>
  </si>
  <si>
    <t>No</t>
  </si>
  <si>
    <t>Min Qty</t>
  </si>
  <si>
    <t>No.</t>
  </si>
  <si>
    <t xml:space="preserve">Sanitizer </t>
  </si>
  <si>
    <t>Toilet brush</t>
  </si>
  <si>
    <t>Inventory check for items on the trolley</t>
  </si>
  <si>
    <t>Step</t>
  </si>
  <si>
    <t>Safety signage</t>
  </si>
  <si>
    <t>Inform of intention to clean the toilet</t>
  </si>
  <si>
    <t>- Wash and dry hands before replenishing toilet rolls
- Replenish toilet rolls
- Top up of hand Wash solution</t>
  </si>
  <si>
    <t>Ensure the tools and equipment are in good working conditions</t>
  </si>
  <si>
    <t>- Knock before entering toilet
- Inform of intention to clean toilet
- Display safety signage at the entrance</t>
  </si>
  <si>
    <t>- Put on necessary PPE (protective gloves) before starting work
- Flush and then apply toilet cleaning chemical to toilet bowls and urinals. Allow toilet cleaning chemical to take effect.</t>
  </si>
  <si>
    <t>3 / 4</t>
  </si>
  <si>
    <t>- Wipe wall and partitions of cubicles (inclusive of sensor panels and door handles) with cloth and sanitizer from top to bottom</t>
  </si>
  <si>
    <t>- Wipe wall and partitions of urinals (inclusive of sensor panels and door handles) with cloth and sanitizer from top to bottom</t>
  </si>
  <si>
    <t>- Prepare sanitizer, adding sanitizer to appropriate amount of water in pail 
- Use sanitizer with colour coded cloth for wiping</t>
  </si>
  <si>
    <t>- Wipe mirror, hand soap dispenser, hand dryer, vanity top and wash-hand basins with  cloth and sanitizer from top to bottom</t>
  </si>
  <si>
    <t>- Dip window washer (lambswool and T-bar) into pail, wringing away the excess liquid.
- Wash the windows wit window washer (lambswool and T-bar)
- Use a squeegee to wipe away liquid on the glass</t>
  </si>
  <si>
    <t xml:space="preserve">[Using the double mopping bucket system] 
- Prepare "mopping" solution, adding the solution to appropriate amount of water into one pail. 
- Add water into the other bucket to be used for rinsing </t>
  </si>
  <si>
    <t xml:space="preserve">Desired outcomes: Washroom should be free of dust, litter, stains and odour after cleaning. </t>
  </si>
  <si>
    <t xml:space="preserve">- Check that washroom is in good working condition
- Remove the waste and dispose them accordingly 
- Cleaning tools, equipment and chemicals to be removed and placed them at original place (store/trolley) after cleaning </t>
  </si>
  <si>
    <t>- Start from edges and inside out technique 
- Continuous figure 8 or 'S' motion and overlapping mopping movement</t>
  </si>
  <si>
    <t>Overall Performance (%)</t>
  </si>
  <si>
    <t>Performance (Number of comply)</t>
  </si>
  <si>
    <t>- Dip mop head into the bucket with water, wiring dry mop head
- Dip mop head into the bucket with mopping solution, wiring dry mop head and making sure mop head does not drip with water</t>
  </si>
  <si>
    <t>Pass - Min. 90%</t>
  </si>
  <si>
    <t>Supervisor is to ensure that cleaners are carried our their works in safe manner</t>
  </si>
  <si>
    <t>Inspection by:</t>
  </si>
  <si>
    <t>Name of cleaner assessed:</t>
  </si>
  <si>
    <t>- Remove bin liner and tie up trash bag, clean bin using sanitizer 
- Replace bin liner</t>
  </si>
  <si>
    <t>Process Audit for Office Common Area</t>
  </si>
  <si>
    <t>Broom and dust pan</t>
  </si>
  <si>
    <t>Equipment and Chemicals List</t>
  </si>
  <si>
    <t>Earth leakage circuit breaker (ELCB) (Recommended)</t>
  </si>
  <si>
    <t>Absorbent paper material</t>
  </si>
  <si>
    <t>Mop</t>
  </si>
  <si>
    <t>Cleaning chemical (neutral)</t>
  </si>
  <si>
    <t>Toilet rolls</t>
  </si>
  <si>
    <t>Other consumables</t>
  </si>
  <si>
    <t>- Sweep the floors and take special notice of the corners where dust tend to gather and accumulate</t>
  </si>
  <si>
    <t>- Wash mop after every cubicle and urinal area</t>
  </si>
  <si>
    <t>- Mop cubicle area, followed by urinal area and lastly the rest of the washroom, working towards the entrance/exit</t>
  </si>
  <si>
    <t>- Update work record (if any)</t>
  </si>
  <si>
    <t>- Refer to the productivity calculator found on the NEA website to determine the benchmark timing
- Did the cleaner perform within the benchmark timing?</t>
  </si>
  <si>
    <t>Roll</t>
  </si>
  <si>
    <t>Pre-work inspection</t>
  </si>
  <si>
    <t>- Display safety signage at the work area</t>
  </si>
  <si>
    <t>Preparation</t>
  </si>
  <si>
    <t>Removal of spillages and stains on the carpet</t>
  </si>
  <si>
    <t>Carpet cleaning</t>
  </si>
  <si>
    <t>Water spray bottle</t>
  </si>
  <si>
    <t>Vacuuming</t>
  </si>
  <si>
    <t>- Check for damage and report damage (if any) to supervisor</t>
  </si>
  <si>
    <t>pcs.</t>
  </si>
  <si>
    <t>btl.</t>
  </si>
  <si>
    <t>- Remove furniture and obstacle
- Spray carpet cleaning onto the spillage or stain
- Clear spillage with absorbent paper material
- Spray water and use white cleaning cloth to blot till spillage or stain is completely removed</t>
  </si>
  <si>
    <t>- Check for any defects and report defects (if any) to supervisor 
- Identify the type and location of dust, debris, soilage and spillage</t>
  </si>
  <si>
    <t>- Prepare sanitizer, adding sanitizer to appropriate amount of water in pail
- Apply sanitizer over any stain or blood found around the mouths of urinals and toilet bowls 
- Put absorbent paper material over the sanitizing solution and pick up the absorbent paper materials using tongs</t>
  </si>
  <si>
    <t>- Brush the interior of toilet bowls and urinals with sanitizer, including under the rims and then flush</t>
  </si>
  <si>
    <t>- Apply the sanitizer to damp cloth, wipe the exterior of toilet bowls and urinal with damp cloth</t>
  </si>
  <si>
    <t>Walls, fan, ceiling and window (continued)</t>
  </si>
  <si>
    <t>Cubicles, vanity top, mirror, wash-hand basins and other fixtures</t>
  </si>
  <si>
    <t>- Switch off fan. Gently dust the corners, ceiling fixtures, walls and air vent with ceiling brush
- Prepare glass cleaning solution in oblong pail by adding cleaning solution to appropriate amount of water.</t>
  </si>
  <si>
    <r>
      <t xml:space="preserve">Location     : </t>
    </r>
    <r>
      <rPr>
        <sz val="11"/>
        <color theme="1"/>
        <rFont val="Calibri"/>
        <family val="2"/>
        <scheme val="minor"/>
      </rPr>
      <t>_______________________</t>
    </r>
  </si>
  <si>
    <r>
      <t xml:space="preserve">Date/ Time: </t>
    </r>
    <r>
      <rPr>
        <sz val="11"/>
        <color theme="1"/>
        <rFont val="Calibri"/>
        <family val="2"/>
        <scheme val="minor"/>
      </rPr>
      <t>_______________________</t>
    </r>
  </si>
  <si>
    <t>- First connect vacuum cleaner to ELCB and then connect the ELCB to the main power socket
- Vacuum the carpet floor section by section
- Start from the far end and work towards the near end
- Place the furniture back</t>
  </si>
  <si>
    <t>Desired outcome: Surfaces should be free dirt and stain</t>
  </si>
  <si>
    <t>Waste bins</t>
  </si>
  <si>
    <t>- Tie and remove used bin liner from waste bin
- Hold the used bin liner at an arm's length apart from body to avoid contact with sharp objects in the used bin liner
- Place used bin liner into disposal bag on service trolley</t>
  </si>
  <si>
    <t>- Clean the interior and exterior of the waste bin with sanitizer and cloth (if required) and place new liner into the waste bin.</t>
  </si>
  <si>
    <t>- Repeat for other waste bins within the work area</t>
  </si>
  <si>
    <t>- Prepare cleaning chemical and dilute according to manufacturer's specification</t>
  </si>
  <si>
    <t>- Spray cleaning chemical onto the cleaning cloth
- Wipe from edges of the surface and also 'in-out' and in figure of '8/S' motions</t>
  </si>
  <si>
    <t>- Repeat the above step for other horizontal surfaces found within the work area
- Rinse cloth as and when necessary</t>
  </si>
  <si>
    <t>Horizontal surfaces</t>
  </si>
  <si>
    <t>- Spray cleaning chemical onto the spillage or stain on hard floor
- Clear spillage using absorbent paper material
- Spray water and use white cleaning cloth to clear spillage or stain found within the pantry</t>
  </si>
  <si>
    <t>- Repeat the above step to remove other spillages and stains found within the pantry</t>
  </si>
  <si>
    <t>Empty of bin</t>
  </si>
  <si>
    <t>Clean walls, fans, ceiling fixtures (if required)</t>
  </si>
  <si>
    <t>Clean window 
(if required)</t>
  </si>
  <si>
    <t>General litter bins and floor</t>
  </si>
  <si>
    <t>Consumable</t>
  </si>
  <si>
    <t>Min Qty.</t>
  </si>
  <si>
    <t>Time-taken</t>
  </si>
  <si>
    <t>Clean horizontal surfaces</t>
  </si>
  <si>
    <t>Empty litter bin</t>
  </si>
  <si>
    <t>- Sweep the floors and take special notice of the cotners where dust tend to gather and accumulate</t>
  </si>
  <si>
    <t>- Rinse mop for another section of the work area</t>
  </si>
  <si>
    <t>Desired outcomes: Floor should be free from stain and dirt</t>
  </si>
  <si>
    <t>Re-instate</t>
  </si>
  <si>
    <t>- Reassess work area and check to ensure that work has been done accordingly to requirements
- Remove the waste and dispose them accordingly
- Remove safety signage only when floor is dry 
- Remove all tools and equipment from work area</t>
  </si>
  <si>
    <t>Process Audit for Office Space</t>
  </si>
  <si>
    <t>Assess office common area condition</t>
  </si>
  <si>
    <t>Assess office work area condition</t>
  </si>
  <si>
    <t>Floor cleaning</t>
  </si>
  <si>
    <t>- Identify the type and location of dust, debris, spillage and stains</t>
  </si>
  <si>
    <t>- Use dust pan and broom to sweep up dirt, debris and litters
- Take special notice of the corners where dirt and debris tend to gather and accumulate
- Empty the dust pan into appropriate rubbish container lined with bin liner</t>
  </si>
  <si>
    <t>Empty bin</t>
  </si>
  <si>
    <t>Clean pantry floor</t>
  </si>
  <si>
    <t>Empty general waste bins</t>
  </si>
  <si>
    <t>Passenger lift</t>
  </si>
  <si>
    <t xml:space="preserve">- Push the dust mop while holding the handle near to user's stomach or chest region
- Push the dust mop close to the edges of the aisle where possible
- Pull and shake the mop head or drop mop head against the ground to keep dirt and debris in front of the mop
- Make a large sweeping turn and sweep back down the aisle overlapping the previous path by about 6 or 8 inches
</t>
  </si>
  <si>
    <t>- Use a cloth and sanitizer to damp wipe the lift button panel, removing any dust, finger marks, smudges
- Use a cloth and sanitizer to damp wipe the lift interior including walls, mirrors (if any) interior of doors and ceiling</t>
  </si>
  <si>
    <t>- Damp mop the floor of the lift</t>
  </si>
  <si>
    <t>Staircase</t>
  </si>
  <si>
    <t>Clean staircase</t>
  </si>
  <si>
    <t>- Display safety signage</t>
  </si>
  <si>
    <t>- Use cloth to wipe the inside and outside of entrance door alone with the hinges</t>
  </si>
  <si>
    <t>- Use a dust mop to sweep the steps and landing
- Take special notice of the corners where the dirt and debris tend to gather and accumulate</t>
  </si>
  <si>
    <t>Waste bin</t>
  </si>
  <si>
    <t>- Damp mop the steps and landings. Ensure that the staircases are thoroughly dry to prevent slipping.
- Remove safety signage only when floor is dry</t>
  </si>
  <si>
    <t>- Wipe the exterior of lift doors with cleaning chemical and cloth, and dry the surfaces with another piece of dry cloth</t>
  </si>
  <si>
    <t>- Use a dust cloth to wipe the railing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</si>
</sst>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0" xfId="0" applyBorder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6" borderId="0" xfId="0" applyFont="1" applyFill="1" applyAlignment="1" applyProtection="1">
      <alignment horizontal="left" vertical="center"/>
    </xf>
    <xf numFmtId="0" fontId="0" fillId="0" borderId="27" xfId="0" applyBorder="1"/>
    <xf numFmtId="0" fontId="0" fillId="0" borderId="0" xfId="0" applyAlignment="1">
      <alignment horizontal="left" vertical="top"/>
    </xf>
    <xf numFmtId="0" fontId="2" fillId="0" borderId="0" xfId="0" applyFont="1"/>
    <xf numFmtId="0" fontId="0" fillId="0" borderId="5" xfId="0" applyBorder="1"/>
    <xf numFmtId="0" fontId="0" fillId="0" borderId="0" xfId="0" applyAlignment="1">
      <alignment vertical="center"/>
    </xf>
    <xf numFmtId="0" fontId="8" fillId="6" borderId="0" xfId="0" applyFont="1" applyFill="1" applyBorder="1" applyAlignment="1" applyProtection="1">
      <alignment horizontal="right" vertical="center"/>
      <protection locked="0"/>
    </xf>
    <xf numFmtId="0" fontId="8" fillId="6" borderId="0" xfId="0" applyFont="1" applyFill="1" applyProtection="1">
      <protection locked="0"/>
    </xf>
    <xf numFmtId="0" fontId="8" fillId="6" borderId="0" xfId="0" quotePrefix="1" applyFont="1" applyFill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right" vertical="center"/>
    </xf>
    <xf numFmtId="0" fontId="3" fillId="0" borderId="0" xfId="0" applyFont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 wrapText="1"/>
    </xf>
    <xf numFmtId="0" fontId="5" fillId="8" borderId="32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vertical="top"/>
    </xf>
    <xf numFmtId="0" fontId="9" fillId="7" borderId="34" xfId="0" applyFont="1" applyFill="1" applyBorder="1" applyAlignment="1">
      <alignment horizontal="center"/>
    </xf>
    <xf numFmtId="0" fontId="9" fillId="8" borderId="36" xfId="0" applyFont="1" applyFill="1" applyBorder="1" applyAlignment="1">
      <alignment horizontal="center"/>
    </xf>
    <xf numFmtId="0" fontId="7" fillId="0" borderId="38" xfId="0" applyFont="1" applyBorder="1"/>
    <xf numFmtId="0" fontId="7" fillId="0" borderId="16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/>
    <xf numFmtId="0" fontId="9" fillId="7" borderId="35" xfId="0" applyFont="1" applyFill="1" applyBorder="1" applyAlignment="1">
      <alignment horizontal="center"/>
    </xf>
    <xf numFmtId="0" fontId="9" fillId="8" borderId="37" xfId="0" applyFont="1" applyFill="1" applyBorder="1" applyAlignment="1">
      <alignment horizontal="center"/>
    </xf>
    <xf numFmtId="0" fontId="7" fillId="0" borderId="39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2" xfId="0" applyFont="1" applyBorder="1" applyAlignment="1">
      <alignment vertical="top" wrapText="1"/>
    </xf>
    <xf numFmtId="0" fontId="7" fillId="7" borderId="1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top"/>
    </xf>
    <xf numFmtId="0" fontId="7" fillId="8" borderId="9" xfId="0" applyFont="1" applyFill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7" borderId="1" xfId="0" applyFont="1" applyFill="1" applyBorder="1" applyAlignment="1">
      <alignment horizontal="left" vertical="top"/>
    </xf>
    <xf numFmtId="0" fontId="7" fillId="8" borderId="9" xfId="0" applyFont="1" applyFill="1" applyBorder="1" applyAlignment="1">
      <alignment horizontal="left" vertical="top"/>
    </xf>
    <xf numFmtId="0" fontId="5" fillId="5" borderId="5" xfId="0" applyFont="1" applyFill="1" applyBorder="1" applyAlignment="1"/>
    <xf numFmtId="0" fontId="5" fillId="5" borderId="5" xfId="0" applyFont="1" applyFill="1" applyBorder="1" applyAlignment="1">
      <alignment vertical="center"/>
    </xf>
    <xf numFmtId="0" fontId="7" fillId="0" borderId="14" xfId="0" applyFont="1" applyBorder="1"/>
    <xf numFmtId="16" fontId="7" fillId="0" borderId="15" xfId="0" quotePrefix="1" applyNumberFormat="1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4" xfId="0" applyFont="1" applyBorder="1" applyAlignment="1">
      <alignment horizontal="left" vertical="top"/>
    </xf>
    <xf numFmtId="0" fontId="5" fillId="5" borderId="19" xfId="0" applyFont="1" applyFill="1" applyBorder="1" applyAlignment="1"/>
    <xf numFmtId="0" fontId="7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0" fillId="0" borderId="0" xfId="0" applyFont="1"/>
    <xf numFmtId="0" fontId="8" fillId="0" borderId="0" xfId="0" applyFont="1"/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5" fillId="3" borderId="27" xfId="0" applyFont="1" applyFill="1" applyBorder="1" applyAlignment="1"/>
    <xf numFmtId="0" fontId="5" fillId="2" borderId="43" xfId="0" applyFont="1" applyFill="1" applyBorder="1" applyAlignment="1">
      <alignment horizontal="center"/>
    </xf>
    <xf numFmtId="0" fontId="5" fillId="7" borderId="43" xfId="0" applyFont="1" applyFill="1" applyBorder="1" applyAlignment="1">
      <alignment horizontal="center" wrapText="1"/>
    </xf>
    <xf numFmtId="0" fontId="5" fillId="8" borderId="44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2" fillId="5" borderId="27" xfId="0" applyFont="1" applyFill="1" applyBorder="1" applyAlignment="1"/>
    <xf numFmtId="0" fontId="2" fillId="5" borderId="29" xfId="0" applyFont="1" applyFill="1" applyBorder="1" applyAlignment="1"/>
    <xf numFmtId="0" fontId="5" fillId="5" borderId="47" xfId="0" applyFont="1" applyFill="1" applyBorder="1" applyAlignment="1">
      <alignment vertical="center"/>
    </xf>
    <xf numFmtId="0" fontId="5" fillId="5" borderId="48" xfId="0" applyFont="1" applyFill="1" applyBorder="1" applyAlignment="1"/>
    <xf numFmtId="0" fontId="5" fillId="5" borderId="50" xfId="0" applyFont="1" applyFill="1" applyBorder="1" applyAlignment="1"/>
    <xf numFmtId="0" fontId="5" fillId="5" borderId="51" xfId="0" applyFont="1" applyFill="1" applyBorder="1" applyAlignment="1"/>
    <xf numFmtId="0" fontId="7" fillId="0" borderId="52" xfId="0" applyFont="1" applyBorder="1"/>
    <xf numFmtId="0" fontId="7" fillId="0" borderId="55" xfId="0" applyFont="1" applyBorder="1" applyAlignment="1">
      <alignment horizontal="left" vertical="top" wrapText="1"/>
    </xf>
    <xf numFmtId="0" fontId="9" fillId="7" borderId="54" xfId="0" applyFont="1" applyFill="1" applyBorder="1" applyAlignment="1">
      <alignment horizontal="center"/>
    </xf>
    <xf numFmtId="0" fontId="9" fillId="8" borderId="55" xfId="0" applyFont="1" applyFill="1" applyBorder="1" applyAlignment="1">
      <alignment horizontal="center"/>
    </xf>
    <xf numFmtId="0" fontId="7" fillId="0" borderId="56" xfId="0" applyFont="1" applyBorder="1"/>
    <xf numFmtId="0" fontId="2" fillId="3" borderId="27" xfId="0" applyFont="1" applyFill="1" applyBorder="1" applyAlignment="1"/>
    <xf numFmtId="0" fontId="5" fillId="3" borderId="47" xfId="0" applyFont="1" applyFill="1" applyBorder="1" applyAlignment="1">
      <alignment vertical="center"/>
    </xf>
    <xf numFmtId="0" fontId="5" fillId="3" borderId="48" xfId="0" applyFont="1" applyFill="1" applyBorder="1" applyAlignment="1"/>
    <xf numFmtId="0" fontId="5" fillId="3" borderId="51" xfId="0" applyFont="1" applyFill="1" applyBorder="1" applyAlignment="1"/>
    <xf numFmtId="0" fontId="5" fillId="3" borderId="5" xfId="0" applyFont="1" applyFill="1" applyBorder="1" applyAlignment="1"/>
    <xf numFmtId="0" fontId="5" fillId="3" borderId="28" xfId="0" applyFont="1" applyFill="1" applyBorder="1" applyAlignment="1"/>
    <xf numFmtId="0" fontId="2" fillId="3" borderId="29" xfId="0" applyFont="1" applyFill="1" applyBorder="1" applyAlignment="1"/>
    <xf numFmtId="0" fontId="5" fillId="3" borderId="49" xfId="0" applyFont="1" applyFill="1" applyBorder="1" applyAlignment="1">
      <alignment vertical="center"/>
    </xf>
    <xf numFmtId="0" fontId="5" fillId="3" borderId="50" xfId="0" applyFont="1" applyFill="1" applyBorder="1" applyAlignment="1"/>
    <xf numFmtId="0" fontId="0" fillId="0" borderId="55" xfId="0" applyBorder="1" applyAlignment="1">
      <alignment vertical="center"/>
    </xf>
    <xf numFmtId="0" fontId="1" fillId="0" borderId="37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7" fillId="0" borderId="58" xfId="0" applyFont="1" applyBorder="1"/>
    <xf numFmtId="0" fontId="9" fillId="7" borderId="59" xfId="0" applyFont="1" applyFill="1" applyBorder="1" applyAlignment="1">
      <alignment horizontal="center"/>
    </xf>
    <xf numFmtId="0" fontId="9" fillId="8" borderId="58" xfId="0" applyFont="1" applyFill="1" applyBorder="1" applyAlignment="1">
      <alignment horizontal="center"/>
    </xf>
    <xf numFmtId="0" fontId="7" fillId="0" borderId="60" xfId="0" applyFont="1" applyBorder="1"/>
    <xf numFmtId="0" fontId="7" fillId="0" borderId="0" xfId="0" applyFont="1" applyBorder="1" applyAlignment="1">
      <alignment vertical="center"/>
    </xf>
    <xf numFmtId="0" fontId="5" fillId="5" borderId="48" xfId="0" applyFont="1" applyFill="1" applyBorder="1" applyAlignment="1">
      <alignment horizontal="right" vertical="center"/>
    </xf>
    <xf numFmtId="0" fontId="9" fillId="7" borderId="34" xfId="0" applyFont="1" applyFill="1" applyBorder="1" applyAlignment="1">
      <alignment horizontal="right" vertical="center"/>
    </xf>
    <xf numFmtId="0" fontId="9" fillId="7" borderId="35" xfId="0" applyFont="1" applyFill="1" applyBorder="1" applyAlignment="1">
      <alignment horizontal="right" vertical="center"/>
    </xf>
    <xf numFmtId="0" fontId="9" fillId="7" borderId="54" xfId="0" applyFont="1" applyFill="1" applyBorder="1" applyAlignment="1">
      <alignment horizontal="right" vertical="center"/>
    </xf>
    <xf numFmtId="0" fontId="2" fillId="5" borderId="27" xfId="0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vertical="top"/>
    </xf>
    <xf numFmtId="0" fontId="7" fillId="0" borderId="23" xfId="0" applyFont="1" applyBorder="1" applyAlignment="1">
      <alignment vertical="top" wrapText="1"/>
    </xf>
    <xf numFmtId="0" fontId="7" fillId="7" borderId="42" xfId="0" applyFont="1" applyFill="1" applyBorder="1" applyAlignment="1">
      <alignment horizontal="right" vertical="center"/>
    </xf>
    <xf numFmtId="0" fontId="7" fillId="8" borderId="41" xfId="0" applyFont="1" applyFill="1" applyBorder="1" applyAlignment="1">
      <alignment horizontal="center"/>
    </xf>
    <xf numFmtId="0" fontId="7" fillId="0" borderId="61" xfId="0" applyFont="1" applyBorder="1"/>
    <xf numFmtId="0" fontId="5" fillId="5" borderId="47" xfId="0" applyFont="1" applyFill="1" applyBorder="1" applyAlignment="1"/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64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/>
    </xf>
    <xf numFmtId="0" fontId="7" fillId="0" borderId="28" xfId="0" applyFont="1" applyBorder="1" applyAlignment="1">
      <alignment vertical="top"/>
    </xf>
    <xf numFmtId="0" fontId="5" fillId="5" borderId="43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57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5" fillId="3" borderId="5" xfId="0" applyFont="1" applyFill="1" applyBorder="1" applyAlignment="1">
      <alignment vertical="center"/>
    </xf>
    <xf numFmtId="0" fontId="5" fillId="3" borderId="19" xfId="0" applyFont="1" applyFill="1" applyBorder="1" applyAlignment="1"/>
    <xf numFmtId="0" fontId="0" fillId="0" borderId="0" xfId="0" applyAlignment="1">
      <alignment vertical="top"/>
    </xf>
    <xf numFmtId="0" fontId="7" fillId="7" borderId="4" xfId="0" applyFont="1" applyFill="1" applyBorder="1" applyAlignment="1">
      <alignment horizontal="center" vertical="top"/>
    </xf>
    <xf numFmtId="0" fontId="7" fillId="8" borderId="8" xfId="0" applyFont="1" applyFill="1" applyBorder="1" applyAlignment="1">
      <alignment horizontal="center" vertical="top"/>
    </xf>
    <xf numFmtId="0" fontId="7" fillId="0" borderId="26" xfId="0" applyFont="1" applyBorder="1"/>
    <xf numFmtId="0" fontId="5" fillId="4" borderId="27" xfId="0" applyFont="1" applyFill="1" applyBorder="1" applyAlignment="1"/>
    <xf numFmtId="0" fontId="5" fillId="4" borderId="5" xfId="0" applyFont="1" applyFill="1" applyBorder="1" applyAlignment="1"/>
    <xf numFmtId="0" fontId="5" fillId="4" borderId="5" xfId="0" applyFont="1" applyFill="1" applyBorder="1" applyAlignment="1">
      <alignment vertical="center"/>
    </xf>
    <xf numFmtId="0" fontId="5" fillId="4" borderId="19" xfId="0" applyFont="1" applyFill="1" applyBorder="1" applyAlignment="1"/>
    <xf numFmtId="0" fontId="7" fillId="0" borderId="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top"/>
    </xf>
    <xf numFmtId="0" fontId="7" fillId="0" borderId="53" xfId="0" applyFont="1" applyBorder="1" applyAlignment="1">
      <alignment vertical="top"/>
    </xf>
    <xf numFmtId="0" fontId="7" fillId="7" borderId="23" xfId="0" applyFont="1" applyFill="1" applyBorder="1" applyAlignment="1">
      <alignment horizontal="center"/>
    </xf>
    <xf numFmtId="0" fontId="7" fillId="8" borderId="40" xfId="0" applyFont="1" applyFill="1" applyBorder="1" applyAlignment="1">
      <alignment horizontal="center"/>
    </xf>
    <xf numFmtId="0" fontId="7" fillId="0" borderId="4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1" fillId="0" borderId="0" xfId="0" applyFont="1" applyBorder="1"/>
    <xf numFmtId="0" fontId="7" fillId="7" borderId="2" xfId="0" applyFont="1" applyFill="1" applyBorder="1" applyAlignment="1">
      <alignment horizontal="center" vertical="top"/>
    </xf>
    <xf numFmtId="0" fontId="7" fillId="8" borderId="57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5" fillId="4" borderId="18" xfId="0" applyFont="1" applyFill="1" applyBorder="1" applyAlignment="1"/>
    <xf numFmtId="0" fontId="0" fillId="0" borderId="68" xfId="0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7" fillId="0" borderId="68" xfId="0" applyFont="1" applyBorder="1" applyAlignment="1">
      <alignment vertical="top"/>
    </xf>
    <xf numFmtId="0" fontId="9" fillId="7" borderId="69" xfId="0" applyFont="1" applyFill="1" applyBorder="1" applyAlignment="1">
      <alignment horizontal="center"/>
    </xf>
    <xf numFmtId="0" fontId="9" fillId="8" borderId="68" xfId="0" applyFont="1" applyFill="1" applyBorder="1" applyAlignment="1">
      <alignment horizontal="center"/>
    </xf>
    <xf numFmtId="0" fontId="7" fillId="0" borderId="70" xfId="0" applyFont="1" applyBorder="1"/>
    <xf numFmtId="0" fontId="7" fillId="0" borderId="58" xfId="0" applyFont="1" applyBorder="1" applyAlignment="1">
      <alignment horizontal="left" vertical="top" wrapText="1"/>
    </xf>
    <xf numFmtId="0" fontId="2" fillId="4" borderId="5" xfId="0" applyFont="1" applyFill="1" applyBorder="1" applyAlignment="1"/>
    <xf numFmtId="0" fontId="5" fillId="4" borderId="8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5" fillId="4" borderId="13" xfId="0" applyFont="1" applyFill="1" applyBorder="1" applyAlignment="1"/>
    <xf numFmtId="0" fontId="5" fillId="4" borderId="28" xfId="0" applyFont="1" applyFill="1" applyBorder="1" applyAlignment="1">
      <alignment vertical="center"/>
    </xf>
    <xf numFmtId="0" fontId="5" fillId="4" borderId="29" xfId="0" applyFont="1" applyFill="1" applyBorder="1" applyAlignment="1"/>
    <xf numFmtId="0" fontId="2" fillId="4" borderId="19" xfId="0" applyFont="1" applyFill="1" applyBorder="1" applyAlignment="1"/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quotePrefix="1" applyFont="1" applyBorder="1" applyAlignment="1">
      <alignment horizontal="left" vertical="center" wrapText="1"/>
    </xf>
    <xf numFmtId="0" fontId="7" fillId="0" borderId="5" xfId="0" quotePrefix="1" applyFont="1" applyBorder="1" applyAlignment="1">
      <alignment horizontal="left" vertical="center" wrapText="1"/>
    </xf>
    <xf numFmtId="0" fontId="7" fillId="0" borderId="12" xfId="0" quotePrefix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9" xfId="0" quotePrefix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5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5" fillId="2" borderId="32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66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164" fontId="5" fillId="9" borderId="9" xfId="0" applyNumberFormat="1" applyFont="1" applyFill="1" applyBorder="1" applyAlignment="1" applyProtection="1">
      <alignment horizontal="right" vertical="center"/>
    </xf>
    <xf numFmtId="164" fontId="5" fillId="9" borderId="12" xfId="0" applyNumberFormat="1" applyFont="1" applyFill="1" applyBorder="1" applyAlignment="1" applyProtection="1">
      <alignment horizontal="right" vertical="center"/>
    </xf>
    <xf numFmtId="0" fontId="6" fillId="9" borderId="9" xfId="0" applyFont="1" applyFill="1" applyBorder="1" applyAlignment="1" applyProtection="1">
      <alignment horizontal="right" vertical="center"/>
    </xf>
    <xf numFmtId="0" fontId="6" fillId="9" borderId="5" xfId="0" applyFont="1" applyFill="1" applyBorder="1" applyAlignment="1" applyProtection="1">
      <alignment horizontal="right" vertical="center"/>
    </xf>
    <xf numFmtId="0" fontId="7" fillId="0" borderId="40" xfId="0" quotePrefix="1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28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164" fontId="5" fillId="9" borderId="9" xfId="0" applyNumberFormat="1" applyFont="1" applyFill="1" applyBorder="1" applyAlignment="1" applyProtection="1">
      <alignment horizontal="center" vertical="center"/>
    </xf>
    <xf numFmtId="164" fontId="5" fillId="9" borderId="12" xfId="0" applyNumberFormat="1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9" borderId="12" xfId="0" applyFont="1" applyFill="1" applyBorder="1" applyAlignment="1" applyProtection="1">
      <alignment horizontal="right" vertical="center"/>
    </xf>
    <xf numFmtId="0" fontId="7" fillId="6" borderId="9" xfId="0" quotePrefix="1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left" vertical="top" wrapText="1"/>
    </xf>
    <xf numFmtId="0" fontId="7" fillId="6" borderId="5" xfId="0" quotePrefix="1" applyFont="1" applyFill="1" applyBorder="1" applyAlignment="1">
      <alignment horizontal="left" vertical="top" wrapText="1"/>
    </xf>
    <xf numFmtId="0" fontId="7" fillId="6" borderId="12" xfId="0" quotePrefix="1" applyFont="1" applyFill="1" applyBorder="1" applyAlignment="1">
      <alignment horizontal="left" vertical="top" wrapText="1"/>
    </xf>
    <xf numFmtId="0" fontId="7" fillId="0" borderId="57" xfId="0" quotePrefix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9" xfId="0" quotePrefix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66CCFF"/>
      <color rgb="FFFF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58"/>
  <sheetViews>
    <sheetView showGridLines="0" view="pageBreakPreview" zoomScale="120" zoomScaleNormal="55" zoomScaleSheetLayoutView="120" workbookViewId="0">
      <pane ySplit="8" topLeftCell="A36" activePane="bottomLeft" state="frozen"/>
      <selection pane="bottomLeft" activeCell="K13" sqref="K13"/>
    </sheetView>
  </sheetViews>
  <sheetFormatPr defaultRowHeight="15" x14ac:dyDescent="0.25"/>
  <cols>
    <col min="1" max="1" width="5.85546875" customWidth="1"/>
    <col min="2" max="2" width="13.28515625" customWidth="1"/>
    <col min="3" max="3" width="19.42578125" customWidth="1"/>
    <col min="4" max="4" width="42" customWidth="1"/>
    <col min="5" max="5" width="6" customWidth="1"/>
    <col min="6" max="6" width="8" customWidth="1"/>
    <col min="7" max="8" width="5.7109375" customWidth="1"/>
    <col min="9" max="9" width="13.140625" customWidth="1"/>
  </cols>
  <sheetData>
    <row r="1" spans="1:9" ht="18.75" x14ac:dyDescent="0.3">
      <c r="A1" s="191" t="s">
        <v>40</v>
      </c>
      <c r="B1" s="191"/>
      <c r="C1" s="191"/>
      <c r="D1" s="191"/>
      <c r="E1" s="191"/>
      <c r="F1" s="191"/>
      <c r="G1" s="191"/>
      <c r="H1" s="191"/>
      <c r="I1" s="191"/>
    </row>
    <row r="2" spans="1:9" ht="18.75" x14ac:dyDescent="0.3">
      <c r="A2" s="4"/>
      <c r="B2" s="4"/>
      <c r="C2" s="4"/>
      <c r="D2" s="4"/>
      <c r="E2" s="6"/>
      <c r="F2" s="6"/>
      <c r="G2" s="4"/>
      <c r="H2" s="7"/>
      <c r="I2" s="4"/>
    </row>
    <row r="3" spans="1:9" x14ac:dyDescent="0.25">
      <c r="A3" s="11" t="s">
        <v>108</v>
      </c>
      <c r="F3" s="8" t="s">
        <v>71</v>
      </c>
      <c r="H3" s="9"/>
      <c r="I3" s="9"/>
    </row>
    <row r="4" spans="1:9" x14ac:dyDescent="0.25">
      <c r="A4" s="11" t="s">
        <v>107</v>
      </c>
      <c r="G4" s="17" t="s">
        <v>72</v>
      </c>
      <c r="H4" s="12"/>
      <c r="I4" s="12"/>
    </row>
    <row r="6" spans="1:9" ht="15.75" x14ac:dyDescent="0.25">
      <c r="A6" s="5" t="s">
        <v>39</v>
      </c>
    </row>
    <row r="7" spans="1:9" ht="15.75" thickBot="1" x14ac:dyDescent="0.3"/>
    <row r="8" spans="1:9" ht="16.5" thickBot="1" x14ac:dyDescent="0.3">
      <c r="A8" s="76" t="s">
        <v>43</v>
      </c>
      <c r="B8" s="73" t="s">
        <v>0</v>
      </c>
      <c r="C8" s="73" t="s">
        <v>49</v>
      </c>
      <c r="D8" s="197" t="s">
        <v>1</v>
      </c>
      <c r="E8" s="198"/>
      <c r="F8" s="199"/>
      <c r="G8" s="74" t="s">
        <v>42</v>
      </c>
      <c r="H8" s="75" t="s">
        <v>43</v>
      </c>
      <c r="I8" s="77" t="s">
        <v>22</v>
      </c>
    </row>
    <row r="9" spans="1:9" ht="15" customHeight="1" x14ac:dyDescent="0.25">
      <c r="A9" s="80" t="s">
        <v>33</v>
      </c>
      <c r="B9" s="81"/>
      <c r="C9" s="81"/>
      <c r="D9" s="122" t="s">
        <v>76</v>
      </c>
      <c r="E9" s="131" t="s">
        <v>2</v>
      </c>
      <c r="F9" s="132" t="s">
        <v>126</v>
      </c>
      <c r="G9" s="107"/>
      <c r="H9" s="82"/>
      <c r="I9" s="83"/>
    </row>
    <row r="10" spans="1:9" ht="18" customHeight="1" x14ac:dyDescent="0.25">
      <c r="A10" s="24">
        <v>1</v>
      </c>
      <c r="B10" s="178" t="s">
        <v>48</v>
      </c>
      <c r="C10" s="194" t="s">
        <v>53</v>
      </c>
      <c r="D10" s="123" t="s">
        <v>14</v>
      </c>
      <c r="E10" s="25" t="s">
        <v>41</v>
      </c>
      <c r="F10" s="26"/>
      <c r="G10" s="108"/>
      <c r="H10" s="28"/>
      <c r="I10" s="29"/>
    </row>
    <row r="11" spans="1:9" ht="18" customHeight="1" x14ac:dyDescent="0.25">
      <c r="A11" s="30"/>
      <c r="B11" s="192"/>
      <c r="C11" s="195"/>
      <c r="D11" s="124" t="s">
        <v>50</v>
      </c>
      <c r="E11" s="31" t="s">
        <v>45</v>
      </c>
      <c r="F11" s="32"/>
      <c r="G11" s="109"/>
      <c r="H11" s="34"/>
      <c r="I11" s="35"/>
    </row>
    <row r="12" spans="1:9" ht="18" customHeight="1" x14ac:dyDescent="0.25">
      <c r="A12" s="30"/>
      <c r="B12" s="192"/>
      <c r="C12" s="195"/>
      <c r="D12" s="124" t="s">
        <v>3</v>
      </c>
      <c r="E12" s="31" t="s">
        <v>41</v>
      </c>
      <c r="F12" s="32"/>
      <c r="G12" s="109"/>
      <c r="H12" s="34"/>
      <c r="I12" s="35"/>
    </row>
    <row r="13" spans="1:9" ht="18" customHeight="1" x14ac:dyDescent="0.25">
      <c r="A13" s="30"/>
      <c r="B13" s="192"/>
      <c r="C13" s="195"/>
      <c r="D13" s="124" t="s">
        <v>4</v>
      </c>
      <c r="E13" s="31" t="s">
        <v>45</v>
      </c>
      <c r="F13" s="32"/>
      <c r="G13" s="109"/>
      <c r="H13" s="34"/>
      <c r="I13" s="35"/>
    </row>
    <row r="14" spans="1:9" ht="18" customHeight="1" x14ac:dyDescent="0.25">
      <c r="A14" s="30"/>
      <c r="B14" s="192"/>
      <c r="C14" s="195"/>
      <c r="D14" s="124" t="s">
        <v>26</v>
      </c>
      <c r="E14" s="31" t="s">
        <v>41</v>
      </c>
      <c r="F14" s="32"/>
      <c r="G14" s="109"/>
      <c r="H14" s="34"/>
      <c r="I14" s="35"/>
    </row>
    <row r="15" spans="1:9" ht="18" customHeight="1" x14ac:dyDescent="0.25">
      <c r="A15" s="30"/>
      <c r="B15" s="192"/>
      <c r="C15" s="195"/>
      <c r="D15" s="124" t="s">
        <v>5</v>
      </c>
      <c r="E15" s="31" t="s">
        <v>97</v>
      </c>
      <c r="F15" s="32"/>
      <c r="G15" s="109"/>
      <c r="H15" s="34"/>
      <c r="I15" s="35"/>
    </row>
    <row r="16" spans="1:9" ht="18" customHeight="1" x14ac:dyDescent="0.25">
      <c r="A16" s="30"/>
      <c r="B16" s="192"/>
      <c r="C16" s="195"/>
      <c r="D16" s="124" t="s">
        <v>6</v>
      </c>
      <c r="E16" s="31" t="s">
        <v>97</v>
      </c>
      <c r="F16" s="32"/>
      <c r="G16" s="109"/>
      <c r="H16" s="34"/>
      <c r="I16" s="35"/>
    </row>
    <row r="17" spans="1:10" ht="18" customHeight="1" x14ac:dyDescent="0.25">
      <c r="A17" s="30"/>
      <c r="B17" s="192"/>
      <c r="C17" s="195"/>
      <c r="D17" s="124" t="s">
        <v>47</v>
      </c>
      <c r="E17" s="31" t="s">
        <v>45</v>
      </c>
      <c r="F17" s="32"/>
      <c r="G17" s="109"/>
      <c r="H17" s="34"/>
      <c r="I17" s="35"/>
    </row>
    <row r="18" spans="1:10" ht="18" customHeight="1" x14ac:dyDescent="0.25">
      <c r="A18" s="30"/>
      <c r="B18" s="192"/>
      <c r="C18" s="195"/>
      <c r="D18" s="124" t="s">
        <v>81</v>
      </c>
      <c r="E18" s="31" t="s">
        <v>97</v>
      </c>
      <c r="F18" s="32"/>
      <c r="G18" s="109"/>
      <c r="H18" s="34"/>
      <c r="I18" s="35"/>
    </row>
    <row r="19" spans="1:10" ht="18" customHeight="1" x14ac:dyDescent="0.25">
      <c r="A19" s="30"/>
      <c r="B19" s="192"/>
      <c r="C19" s="195"/>
      <c r="D19" s="124" t="s">
        <v>82</v>
      </c>
      <c r="E19" s="31" t="s">
        <v>45</v>
      </c>
      <c r="F19" s="32"/>
      <c r="G19" s="109"/>
      <c r="H19" s="34"/>
      <c r="I19" s="35"/>
    </row>
    <row r="20" spans="1:10" ht="18" customHeight="1" x14ac:dyDescent="0.25">
      <c r="A20" s="30"/>
      <c r="B20" s="192"/>
      <c r="C20" s="195"/>
      <c r="D20" s="124" t="s">
        <v>46</v>
      </c>
      <c r="E20" s="31" t="s">
        <v>98</v>
      </c>
      <c r="F20" s="32"/>
      <c r="G20" s="109"/>
      <c r="H20" s="34"/>
      <c r="I20" s="35"/>
    </row>
    <row r="21" spans="1:10" ht="18" customHeight="1" x14ac:dyDescent="0.25">
      <c r="A21" s="36"/>
      <c r="B21" s="192"/>
      <c r="C21" s="195"/>
      <c r="D21" s="124" t="s">
        <v>8</v>
      </c>
      <c r="E21" s="31" t="s">
        <v>98</v>
      </c>
      <c r="F21" s="32"/>
      <c r="G21" s="109"/>
      <c r="H21" s="34"/>
      <c r="I21" s="35"/>
    </row>
    <row r="22" spans="1:10" ht="18" customHeight="1" thickBot="1" x14ac:dyDescent="0.3">
      <c r="A22" s="84"/>
      <c r="B22" s="193"/>
      <c r="C22" s="196"/>
      <c r="D22" s="125" t="s">
        <v>9</v>
      </c>
      <c r="E22" s="100" t="s">
        <v>98</v>
      </c>
      <c r="F22" s="85"/>
      <c r="G22" s="110"/>
      <c r="H22" s="87"/>
      <c r="I22" s="88"/>
      <c r="J22">
        <f>COUNTBLANK(G10:G22)</f>
        <v>13</v>
      </c>
    </row>
    <row r="23" spans="1:10" ht="15" customHeight="1" x14ac:dyDescent="0.25">
      <c r="A23" s="70" t="s">
        <v>10</v>
      </c>
      <c r="B23" s="78"/>
      <c r="C23" s="78"/>
      <c r="D23" s="78"/>
      <c r="E23" s="78"/>
      <c r="F23" s="78"/>
      <c r="G23" s="111"/>
      <c r="H23" s="78"/>
      <c r="I23" s="79"/>
    </row>
    <row r="24" spans="1:10" ht="45" customHeight="1" x14ac:dyDescent="0.25">
      <c r="A24" s="63">
        <v>1</v>
      </c>
      <c r="B24" s="178" t="s">
        <v>11</v>
      </c>
      <c r="C24" s="38" t="s">
        <v>51</v>
      </c>
      <c r="D24" s="180" t="s">
        <v>54</v>
      </c>
      <c r="E24" s="186"/>
      <c r="F24" s="187"/>
      <c r="G24" s="112"/>
      <c r="H24" s="40"/>
      <c r="I24" s="52"/>
    </row>
    <row r="25" spans="1:10" ht="45" customHeight="1" x14ac:dyDescent="0.25">
      <c r="A25" s="36"/>
      <c r="B25" s="192"/>
      <c r="C25" s="62" t="s">
        <v>12</v>
      </c>
      <c r="D25" s="188" t="s">
        <v>100</v>
      </c>
      <c r="E25" s="189"/>
      <c r="F25" s="190"/>
      <c r="G25" s="112"/>
      <c r="H25" s="40"/>
      <c r="I25" s="52"/>
    </row>
    <row r="26" spans="1:10" ht="46.5" customHeight="1" x14ac:dyDescent="0.25">
      <c r="A26" s="63">
        <v>2</v>
      </c>
      <c r="B26" s="38" t="s">
        <v>125</v>
      </c>
      <c r="C26" s="38" t="s">
        <v>13</v>
      </c>
      <c r="D26" s="180" t="s">
        <v>52</v>
      </c>
      <c r="E26" s="186"/>
      <c r="F26" s="187"/>
      <c r="G26" s="112"/>
      <c r="H26" s="40"/>
      <c r="I26" s="52"/>
    </row>
    <row r="27" spans="1:10" ht="45" customHeight="1" x14ac:dyDescent="0.25">
      <c r="A27" s="53" t="s">
        <v>56</v>
      </c>
      <c r="B27" s="38" t="s">
        <v>16</v>
      </c>
      <c r="C27" s="38" t="s">
        <v>15</v>
      </c>
      <c r="D27" s="180" t="s">
        <v>55</v>
      </c>
      <c r="E27" s="181"/>
      <c r="F27" s="182"/>
      <c r="G27" s="112"/>
      <c r="H27" s="42"/>
      <c r="I27" s="52"/>
    </row>
    <row r="28" spans="1:10" ht="90" customHeight="1" x14ac:dyDescent="0.25">
      <c r="A28" s="64"/>
      <c r="B28" s="43"/>
      <c r="C28" s="44"/>
      <c r="D28" s="180" t="s">
        <v>101</v>
      </c>
      <c r="E28" s="181"/>
      <c r="F28" s="182"/>
      <c r="G28" s="112"/>
      <c r="H28" s="42"/>
      <c r="I28" s="52"/>
    </row>
    <row r="29" spans="1:10" ht="30" customHeight="1" x14ac:dyDescent="0.25">
      <c r="A29" s="64"/>
      <c r="B29" s="43"/>
      <c r="C29" s="44"/>
      <c r="D29" s="180" t="s">
        <v>102</v>
      </c>
      <c r="E29" s="181"/>
      <c r="F29" s="182"/>
      <c r="G29" s="112"/>
      <c r="H29" s="42"/>
      <c r="I29" s="52"/>
    </row>
    <row r="30" spans="1:10" ht="30" customHeight="1" x14ac:dyDescent="0.25">
      <c r="A30" s="64"/>
      <c r="B30" s="43"/>
      <c r="C30" s="44"/>
      <c r="D30" s="180" t="s">
        <v>103</v>
      </c>
      <c r="E30" s="181"/>
      <c r="F30" s="182"/>
      <c r="G30" s="112"/>
      <c r="H30" s="42"/>
      <c r="I30" s="52"/>
    </row>
    <row r="31" spans="1:10" ht="15" customHeight="1" x14ac:dyDescent="0.25">
      <c r="A31" s="65"/>
      <c r="B31" s="45"/>
      <c r="C31" s="46"/>
      <c r="D31" s="183" t="s">
        <v>27</v>
      </c>
      <c r="E31" s="184"/>
      <c r="F31" s="185"/>
      <c r="G31" s="112"/>
      <c r="H31" s="42"/>
      <c r="I31" s="52"/>
    </row>
    <row r="32" spans="1:10" ht="45" customHeight="1" x14ac:dyDescent="0.25">
      <c r="A32" s="63">
        <v>5</v>
      </c>
      <c r="B32" s="178" t="s">
        <v>105</v>
      </c>
      <c r="C32" s="178" t="s">
        <v>17</v>
      </c>
      <c r="D32" s="180" t="s">
        <v>59</v>
      </c>
      <c r="E32" s="186"/>
      <c r="F32" s="187"/>
      <c r="G32" s="112"/>
      <c r="H32" s="42"/>
      <c r="I32" s="54"/>
    </row>
    <row r="33" spans="1:11" ht="45" customHeight="1" x14ac:dyDescent="0.25">
      <c r="A33" s="55"/>
      <c r="B33" s="192"/>
      <c r="C33" s="192"/>
      <c r="D33" s="180" t="s">
        <v>57</v>
      </c>
      <c r="E33" s="186"/>
      <c r="F33" s="187"/>
      <c r="G33" s="112"/>
      <c r="H33" s="42"/>
      <c r="I33" s="54"/>
    </row>
    <row r="34" spans="1:11" ht="45" customHeight="1" x14ac:dyDescent="0.25">
      <c r="A34" s="55"/>
      <c r="B34" s="192"/>
      <c r="C34" s="192"/>
      <c r="D34" s="180" t="s">
        <v>58</v>
      </c>
      <c r="E34" s="186"/>
      <c r="F34" s="187"/>
      <c r="G34" s="112"/>
      <c r="H34" s="42"/>
      <c r="I34" s="54"/>
    </row>
    <row r="35" spans="1:11" ht="45" customHeight="1" x14ac:dyDescent="0.25">
      <c r="A35" s="55"/>
      <c r="B35" s="192"/>
      <c r="C35" s="192"/>
      <c r="D35" s="180" t="s">
        <v>60</v>
      </c>
      <c r="E35" s="186"/>
      <c r="F35" s="187"/>
      <c r="G35" s="112"/>
      <c r="H35" s="42"/>
      <c r="I35" s="54"/>
    </row>
    <row r="36" spans="1:11" ht="30" customHeight="1" x14ac:dyDescent="0.25">
      <c r="A36" s="56"/>
      <c r="B36" s="179"/>
      <c r="C36" s="179"/>
      <c r="D36" s="183" t="s">
        <v>27</v>
      </c>
      <c r="E36" s="184"/>
      <c r="F36" s="185"/>
      <c r="G36" s="112"/>
      <c r="H36" s="42"/>
      <c r="I36" s="54"/>
    </row>
    <row r="37" spans="1:11" ht="60" customHeight="1" x14ac:dyDescent="0.25">
      <c r="A37" s="129">
        <v>5</v>
      </c>
      <c r="B37" s="178" t="s">
        <v>104</v>
      </c>
      <c r="C37" s="62" t="s">
        <v>122</v>
      </c>
      <c r="D37" s="180" t="s">
        <v>106</v>
      </c>
      <c r="E37" s="186"/>
      <c r="F37" s="187"/>
      <c r="G37" s="112"/>
      <c r="H37" s="42"/>
      <c r="I37" s="54"/>
      <c r="K37" s="1"/>
    </row>
    <row r="38" spans="1:11" ht="60" customHeight="1" x14ac:dyDescent="0.25">
      <c r="A38" s="130"/>
      <c r="B38" s="179"/>
      <c r="C38" s="128" t="s">
        <v>123</v>
      </c>
      <c r="D38" s="180" t="s">
        <v>61</v>
      </c>
      <c r="E38" s="186"/>
      <c r="F38" s="187"/>
      <c r="G38" s="112"/>
      <c r="H38" s="42"/>
      <c r="I38" s="54"/>
    </row>
    <row r="39" spans="1:11" ht="45" customHeight="1" x14ac:dyDescent="0.25">
      <c r="A39" s="204">
        <v>6</v>
      </c>
      <c r="B39" s="192" t="s">
        <v>124</v>
      </c>
      <c r="C39" s="200" t="s">
        <v>129</v>
      </c>
      <c r="D39" s="180" t="s">
        <v>73</v>
      </c>
      <c r="E39" s="186"/>
      <c r="F39" s="187"/>
      <c r="G39" s="112"/>
      <c r="H39" s="42"/>
      <c r="I39" s="54"/>
    </row>
    <row r="40" spans="1:11" ht="15" customHeight="1" x14ac:dyDescent="0.25">
      <c r="A40" s="204"/>
      <c r="B40" s="192"/>
      <c r="C40" s="202"/>
      <c r="D40" s="183" t="s">
        <v>28</v>
      </c>
      <c r="E40" s="184"/>
      <c r="F40" s="185"/>
      <c r="G40" s="112"/>
      <c r="H40" s="42"/>
      <c r="I40" s="54"/>
    </row>
    <row r="41" spans="1:11" ht="30" customHeight="1" x14ac:dyDescent="0.25">
      <c r="A41" s="204"/>
      <c r="B41" s="192"/>
      <c r="C41" s="47" t="s">
        <v>18</v>
      </c>
      <c r="D41" s="180" t="s">
        <v>83</v>
      </c>
      <c r="E41" s="186"/>
      <c r="F41" s="187"/>
      <c r="G41" s="112"/>
      <c r="H41" s="42"/>
      <c r="I41" s="54"/>
    </row>
    <row r="42" spans="1:11" ht="15" customHeight="1" x14ac:dyDescent="0.25">
      <c r="A42" s="205"/>
      <c r="B42" s="179"/>
      <c r="C42" s="46"/>
      <c r="D42" s="206" t="s">
        <v>29</v>
      </c>
      <c r="E42" s="207"/>
      <c r="F42" s="208"/>
      <c r="G42" s="112"/>
      <c r="H42" s="42"/>
      <c r="I42" s="54"/>
    </row>
    <row r="43" spans="1:11" ht="60" customHeight="1" x14ac:dyDescent="0.25">
      <c r="A43" s="203">
        <v>7</v>
      </c>
      <c r="B43" s="200" t="s">
        <v>20</v>
      </c>
      <c r="C43" s="200" t="s">
        <v>19</v>
      </c>
      <c r="D43" s="209" t="s">
        <v>62</v>
      </c>
      <c r="E43" s="186"/>
      <c r="F43" s="187"/>
      <c r="G43" s="112"/>
      <c r="H43" s="40"/>
      <c r="I43" s="52"/>
    </row>
    <row r="44" spans="1:11" ht="75" customHeight="1" x14ac:dyDescent="0.25">
      <c r="A44" s="204"/>
      <c r="B44" s="201"/>
      <c r="C44" s="201"/>
      <c r="D44" s="180" t="s">
        <v>68</v>
      </c>
      <c r="E44" s="181"/>
      <c r="F44" s="182"/>
      <c r="G44" s="112"/>
      <c r="H44" s="40"/>
      <c r="I44" s="52"/>
    </row>
    <row r="45" spans="1:11" ht="45" customHeight="1" x14ac:dyDescent="0.25">
      <c r="A45" s="204"/>
      <c r="B45" s="201"/>
      <c r="C45" s="201"/>
      <c r="D45" s="180" t="s">
        <v>65</v>
      </c>
      <c r="E45" s="186"/>
      <c r="F45" s="187"/>
      <c r="G45" s="112"/>
      <c r="H45" s="40"/>
      <c r="I45" s="52"/>
    </row>
    <row r="46" spans="1:11" ht="15.75" x14ac:dyDescent="0.25">
      <c r="A46" s="204"/>
      <c r="B46" s="201"/>
      <c r="C46" s="201"/>
      <c r="D46" s="180" t="s">
        <v>84</v>
      </c>
      <c r="E46" s="186"/>
      <c r="F46" s="187"/>
      <c r="G46" s="112"/>
      <c r="H46" s="40"/>
      <c r="I46" s="52"/>
    </row>
    <row r="47" spans="1:11" ht="30" customHeight="1" x14ac:dyDescent="0.25">
      <c r="A47" s="204"/>
      <c r="B47" s="201"/>
      <c r="C47" s="201"/>
      <c r="D47" s="180" t="s">
        <v>85</v>
      </c>
      <c r="E47" s="186"/>
      <c r="F47" s="187"/>
      <c r="G47" s="112"/>
      <c r="H47" s="40"/>
      <c r="I47" s="52"/>
    </row>
    <row r="48" spans="1:11" s="10" customFormat="1" ht="15" customHeight="1" x14ac:dyDescent="0.25">
      <c r="A48" s="205"/>
      <c r="B48" s="202"/>
      <c r="C48" s="202"/>
      <c r="D48" s="183" t="s">
        <v>30</v>
      </c>
      <c r="E48" s="184"/>
      <c r="F48" s="185"/>
      <c r="G48" s="112"/>
      <c r="H48" s="49"/>
      <c r="I48" s="57"/>
      <c r="J48">
        <f>COUNTBLANK(G24:G48)</f>
        <v>25</v>
      </c>
    </row>
    <row r="49" spans="1:10" ht="15" customHeight="1" x14ac:dyDescent="0.25">
      <c r="A49" s="71" t="s">
        <v>25</v>
      </c>
      <c r="B49" s="50"/>
      <c r="C49" s="50"/>
      <c r="D49" s="51"/>
      <c r="E49" s="51"/>
      <c r="F49" s="51"/>
      <c r="G49" s="113"/>
      <c r="H49" s="50"/>
      <c r="I49" s="58"/>
    </row>
    <row r="50" spans="1:10" ht="60" customHeight="1" x14ac:dyDescent="0.25">
      <c r="A50" s="63">
        <v>8</v>
      </c>
      <c r="B50" s="47" t="s">
        <v>133</v>
      </c>
      <c r="C50" s="47" t="s">
        <v>21</v>
      </c>
      <c r="D50" s="180" t="s">
        <v>64</v>
      </c>
      <c r="E50" s="181"/>
      <c r="F50" s="182"/>
      <c r="G50" s="112"/>
      <c r="H50" s="40"/>
      <c r="I50" s="52"/>
    </row>
    <row r="51" spans="1:10" ht="15" customHeight="1" x14ac:dyDescent="0.25">
      <c r="A51" s="64"/>
      <c r="B51" s="44"/>
      <c r="C51" s="44"/>
      <c r="D51" s="180" t="s">
        <v>86</v>
      </c>
      <c r="E51" s="186"/>
      <c r="F51" s="187"/>
      <c r="G51" s="112"/>
      <c r="H51" s="40"/>
      <c r="I51" s="52"/>
    </row>
    <row r="52" spans="1:10" ht="30" customHeight="1" x14ac:dyDescent="0.25">
      <c r="A52" s="55"/>
      <c r="B52" s="44"/>
      <c r="C52" s="46"/>
      <c r="D52" s="183" t="s">
        <v>63</v>
      </c>
      <c r="E52" s="184"/>
      <c r="F52" s="185"/>
      <c r="G52" s="112"/>
      <c r="H52" s="40"/>
      <c r="I52" s="52"/>
    </row>
    <row r="53" spans="1:10" ht="45" customHeight="1" thickBot="1" x14ac:dyDescent="0.3">
      <c r="A53" s="116">
        <v>9</v>
      </c>
      <c r="B53" s="117" t="s">
        <v>127</v>
      </c>
      <c r="C53" s="118" t="s">
        <v>31</v>
      </c>
      <c r="D53" s="216" t="s">
        <v>87</v>
      </c>
      <c r="E53" s="217"/>
      <c r="F53" s="218"/>
      <c r="G53" s="119"/>
      <c r="H53" s="120"/>
      <c r="I53" s="121"/>
      <c r="J53">
        <f>COUNTBLANK(G50:G53)</f>
        <v>4</v>
      </c>
    </row>
    <row r="54" spans="1:10" s="13" customFormat="1" ht="20.100000000000001" customHeight="1" x14ac:dyDescent="0.25">
      <c r="A54" s="106"/>
      <c r="B54" s="106"/>
      <c r="C54" s="106"/>
      <c r="D54" s="210" t="s">
        <v>67</v>
      </c>
      <c r="E54" s="211"/>
      <c r="F54" s="211"/>
      <c r="G54" s="114">
        <f>COUNTA(G10:G53)</f>
        <v>0</v>
      </c>
      <c r="H54" s="115"/>
      <c r="I54" s="106"/>
    </row>
    <row r="55" spans="1:10" s="13" customFormat="1" ht="20.100000000000001" customHeight="1" x14ac:dyDescent="0.25">
      <c r="A55" s="106"/>
      <c r="B55" s="106"/>
      <c r="C55" s="106"/>
      <c r="D55" s="214" t="s">
        <v>66</v>
      </c>
      <c r="E55" s="215"/>
      <c r="F55" s="215"/>
      <c r="G55" s="212">
        <f>G54/42*100</f>
        <v>0</v>
      </c>
      <c r="H55" s="213"/>
      <c r="I55" s="106"/>
    </row>
    <row r="56" spans="1:10" x14ac:dyDescent="0.25">
      <c r="A56" s="3"/>
    </row>
    <row r="57" spans="1:10" x14ac:dyDescent="0.25">
      <c r="B57" s="66" t="s">
        <v>69</v>
      </c>
      <c r="C57" s="14"/>
      <c r="D57" s="14"/>
    </row>
    <row r="58" spans="1:10" x14ac:dyDescent="0.25">
      <c r="B58" s="67" t="s">
        <v>70</v>
      </c>
      <c r="C58" s="15"/>
      <c r="D58" s="16"/>
    </row>
  </sheetData>
  <mergeCells count="46">
    <mergeCell ref="D54:F54"/>
    <mergeCell ref="G55:H55"/>
    <mergeCell ref="D55:F55"/>
    <mergeCell ref="D44:F44"/>
    <mergeCell ref="D52:F52"/>
    <mergeCell ref="D51:F51"/>
    <mergeCell ref="D53:F53"/>
    <mergeCell ref="D50:F50"/>
    <mergeCell ref="D48:F48"/>
    <mergeCell ref="D45:F45"/>
    <mergeCell ref="D46:F46"/>
    <mergeCell ref="D47:F47"/>
    <mergeCell ref="D39:F39"/>
    <mergeCell ref="D41:F41"/>
    <mergeCell ref="D40:F40"/>
    <mergeCell ref="D42:F42"/>
    <mergeCell ref="D43:F43"/>
    <mergeCell ref="C43:C48"/>
    <mergeCell ref="B43:B48"/>
    <mergeCell ref="A43:A48"/>
    <mergeCell ref="C39:C40"/>
    <mergeCell ref="B39:B42"/>
    <mergeCell ref="A39:A42"/>
    <mergeCell ref="D25:F25"/>
    <mergeCell ref="D26:F26"/>
    <mergeCell ref="D35:F35"/>
    <mergeCell ref="D36:F36"/>
    <mergeCell ref="A1:I1"/>
    <mergeCell ref="B24:B25"/>
    <mergeCell ref="B10:B22"/>
    <mergeCell ref="C10:C22"/>
    <mergeCell ref="D24:F24"/>
    <mergeCell ref="D8:F8"/>
    <mergeCell ref="D33:F33"/>
    <mergeCell ref="D34:F34"/>
    <mergeCell ref="C32:C36"/>
    <mergeCell ref="B32:B36"/>
    <mergeCell ref="B37:B38"/>
    <mergeCell ref="D27:F27"/>
    <mergeCell ref="D28:F28"/>
    <mergeCell ref="D29:F29"/>
    <mergeCell ref="D30:F30"/>
    <mergeCell ref="D31:F31"/>
    <mergeCell ref="D32:F32"/>
    <mergeCell ref="D38:F38"/>
    <mergeCell ref="D37:F37"/>
  </mergeCells>
  <pageMargins left="0.51181102362204722" right="0.23622047244094491" top="0.43307086614173229" bottom="0.55118110236220474" header="0.31496062992125984" footer="0.31496062992125984"/>
  <pageSetup paperSize="9" scale="80" orientation="portrait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6"/>
  <sheetViews>
    <sheetView showGridLines="0" tabSelected="1" view="pageBreakPreview" zoomScale="115" zoomScaleNormal="100" zoomScaleSheetLayoutView="115" workbookViewId="0">
      <pane ySplit="8" topLeftCell="A9" activePane="bottomLeft" state="frozen"/>
      <selection pane="bottomLeft" activeCell="C31" sqref="C31"/>
    </sheetView>
  </sheetViews>
  <sheetFormatPr defaultRowHeight="15" x14ac:dyDescent="0.25"/>
  <cols>
    <col min="1" max="1" width="5.85546875" customWidth="1"/>
    <col min="2" max="2" width="13.28515625" customWidth="1"/>
    <col min="3" max="3" width="19.42578125" customWidth="1"/>
    <col min="4" max="4" width="42" customWidth="1"/>
    <col min="5" max="5" width="6" customWidth="1"/>
    <col min="6" max="6" width="8" customWidth="1"/>
    <col min="7" max="8" width="5.7109375" customWidth="1"/>
    <col min="9" max="9" width="13.140625" customWidth="1"/>
  </cols>
  <sheetData>
    <row r="1" spans="1:9" ht="18.75" x14ac:dyDescent="0.3">
      <c r="A1" s="191" t="s">
        <v>135</v>
      </c>
      <c r="B1" s="191"/>
      <c r="C1" s="191"/>
      <c r="D1" s="191"/>
      <c r="E1" s="191"/>
      <c r="F1" s="191"/>
      <c r="G1" s="191"/>
      <c r="H1" s="191"/>
      <c r="I1" s="191"/>
    </row>
    <row r="2" spans="1:9" ht="18.75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1" t="s">
        <v>24</v>
      </c>
      <c r="F3" s="8" t="s">
        <v>71</v>
      </c>
      <c r="H3" s="9"/>
      <c r="I3" s="9"/>
    </row>
    <row r="4" spans="1:9" x14ac:dyDescent="0.25">
      <c r="A4" s="11" t="s">
        <v>23</v>
      </c>
      <c r="G4" s="17" t="s">
        <v>72</v>
      </c>
      <c r="H4" s="12"/>
      <c r="I4" s="12"/>
    </row>
    <row r="6" spans="1:9" ht="15.75" x14ac:dyDescent="0.25">
      <c r="A6" s="5" t="s">
        <v>39</v>
      </c>
    </row>
    <row r="7" spans="1:9" ht="15.75" thickBot="1" x14ac:dyDescent="0.3"/>
    <row r="8" spans="1:9" ht="16.5" thickBot="1" x14ac:dyDescent="0.3">
      <c r="A8" s="76" t="s">
        <v>43</v>
      </c>
      <c r="B8" s="73" t="s">
        <v>0</v>
      </c>
      <c r="C8" s="73" t="s">
        <v>49</v>
      </c>
      <c r="D8" s="197" t="s">
        <v>1</v>
      </c>
      <c r="E8" s="198"/>
      <c r="F8" s="199"/>
      <c r="G8" s="74" t="s">
        <v>42</v>
      </c>
      <c r="H8" s="75" t="s">
        <v>43</v>
      </c>
      <c r="I8" s="77" t="s">
        <v>22</v>
      </c>
    </row>
    <row r="9" spans="1:9" ht="15" customHeight="1" x14ac:dyDescent="0.25">
      <c r="A9" s="90" t="s">
        <v>33</v>
      </c>
      <c r="B9" s="91"/>
      <c r="C9" s="91"/>
      <c r="D9" s="96" t="s">
        <v>76</v>
      </c>
      <c r="E9" s="133" t="s">
        <v>2</v>
      </c>
      <c r="F9" s="133" t="s">
        <v>44</v>
      </c>
      <c r="G9" s="91"/>
      <c r="H9" s="97"/>
      <c r="I9" s="92"/>
    </row>
    <row r="10" spans="1:9" ht="18" customHeight="1" x14ac:dyDescent="0.25">
      <c r="A10" s="24">
        <v>1</v>
      </c>
      <c r="B10" s="178" t="s">
        <v>48</v>
      </c>
      <c r="C10" s="194" t="s">
        <v>53</v>
      </c>
      <c r="D10" s="68" t="s">
        <v>14</v>
      </c>
      <c r="E10" s="25" t="s">
        <v>41</v>
      </c>
      <c r="F10" s="26"/>
      <c r="G10" s="27"/>
      <c r="H10" s="28"/>
      <c r="I10" s="29"/>
    </row>
    <row r="11" spans="1:9" ht="18" customHeight="1" x14ac:dyDescent="0.25">
      <c r="A11" s="30"/>
      <c r="B11" s="192"/>
      <c r="C11" s="195"/>
      <c r="D11" s="69" t="s">
        <v>50</v>
      </c>
      <c r="E11" s="31" t="s">
        <v>41</v>
      </c>
      <c r="F11" s="32"/>
      <c r="G11" s="33"/>
      <c r="H11" s="34"/>
      <c r="I11" s="35"/>
    </row>
    <row r="12" spans="1:9" ht="18" customHeight="1" x14ac:dyDescent="0.25">
      <c r="A12" s="30"/>
      <c r="B12" s="192"/>
      <c r="C12" s="195"/>
      <c r="D12" s="99" t="s">
        <v>77</v>
      </c>
      <c r="E12" s="31" t="s">
        <v>45</v>
      </c>
      <c r="F12" s="32"/>
      <c r="G12" s="33"/>
      <c r="H12" s="34"/>
      <c r="I12" s="35"/>
    </row>
    <row r="13" spans="1:9" ht="18" customHeight="1" x14ac:dyDescent="0.25">
      <c r="A13" s="30"/>
      <c r="B13" s="192"/>
      <c r="C13" s="195"/>
      <c r="D13" s="69" t="s">
        <v>36</v>
      </c>
      <c r="E13" s="31" t="s">
        <v>41</v>
      </c>
      <c r="F13" s="32"/>
      <c r="G13" s="33"/>
      <c r="H13" s="34"/>
      <c r="I13" s="35"/>
    </row>
    <row r="14" spans="1:9" ht="18" customHeight="1" x14ac:dyDescent="0.25">
      <c r="A14" s="30"/>
      <c r="B14" s="192"/>
      <c r="C14" s="195"/>
      <c r="D14" s="69" t="s">
        <v>6</v>
      </c>
      <c r="E14" s="31" t="s">
        <v>97</v>
      </c>
      <c r="F14" s="32"/>
      <c r="G14" s="33"/>
      <c r="H14" s="34"/>
      <c r="I14" s="35"/>
    </row>
    <row r="15" spans="1:9" ht="18" customHeight="1" x14ac:dyDescent="0.25">
      <c r="A15" s="30"/>
      <c r="B15" s="192"/>
      <c r="C15" s="195"/>
      <c r="D15" s="69" t="s">
        <v>75</v>
      </c>
      <c r="E15" s="31" t="s">
        <v>41</v>
      </c>
      <c r="F15" s="32"/>
      <c r="G15" s="33"/>
      <c r="H15" s="34"/>
      <c r="I15" s="35"/>
    </row>
    <row r="16" spans="1:9" ht="18" customHeight="1" x14ac:dyDescent="0.25">
      <c r="A16" s="30"/>
      <c r="B16" s="192"/>
      <c r="C16" s="195"/>
      <c r="D16" s="69" t="s">
        <v>78</v>
      </c>
      <c r="E16" s="31" t="s">
        <v>88</v>
      </c>
      <c r="F16" s="32"/>
      <c r="G16" s="33"/>
      <c r="H16" s="34"/>
      <c r="I16" s="35"/>
    </row>
    <row r="17" spans="1:10" ht="18" customHeight="1" x14ac:dyDescent="0.25">
      <c r="A17" s="30"/>
      <c r="B17" s="192"/>
      <c r="C17" s="195"/>
      <c r="D17" s="69" t="s">
        <v>35</v>
      </c>
      <c r="E17" s="31" t="s">
        <v>97</v>
      </c>
      <c r="F17" s="32"/>
      <c r="G17" s="33"/>
      <c r="H17" s="34"/>
      <c r="I17" s="35"/>
    </row>
    <row r="18" spans="1:10" ht="18" customHeight="1" x14ac:dyDescent="0.25">
      <c r="A18" s="30"/>
      <c r="B18" s="192"/>
      <c r="C18" s="195"/>
      <c r="D18" s="69" t="s">
        <v>5</v>
      </c>
      <c r="E18" s="31" t="s">
        <v>97</v>
      </c>
      <c r="F18" s="32"/>
      <c r="G18" s="33"/>
      <c r="H18" s="34"/>
      <c r="I18" s="35"/>
    </row>
    <row r="19" spans="1:10" ht="18" customHeight="1" x14ac:dyDescent="0.25">
      <c r="A19" s="30"/>
      <c r="B19" s="192"/>
      <c r="C19" s="195"/>
      <c r="D19" s="69" t="s">
        <v>26</v>
      </c>
      <c r="E19" s="31" t="s">
        <v>45</v>
      </c>
      <c r="F19" s="32"/>
      <c r="G19" s="33"/>
      <c r="H19" s="34"/>
      <c r="I19" s="35"/>
    </row>
    <row r="20" spans="1:10" ht="18" customHeight="1" x14ac:dyDescent="0.25">
      <c r="A20" s="30"/>
      <c r="B20" s="192"/>
      <c r="C20" s="195"/>
      <c r="D20" s="69" t="s">
        <v>79</v>
      </c>
      <c r="E20" s="31" t="s">
        <v>45</v>
      </c>
      <c r="F20" s="32"/>
      <c r="G20" s="33"/>
      <c r="H20" s="34"/>
      <c r="I20" s="35"/>
    </row>
    <row r="21" spans="1:10" ht="18" customHeight="1" x14ac:dyDescent="0.25">
      <c r="A21" s="30"/>
      <c r="B21" s="192"/>
      <c r="C21" s="195"/>
      <c r="D21" s="69" t="s">
        <v>94</v>
      </c>
      <c r="E21" s="31" t="s">
        <v>45</v>
      </c>
      <c r="F21" s="32"/>
      <c r="G21" s="33"/>
      <c r="H21" s="34"/>
      <c r="I21" s="35"/>
    </row>
    <row r="22" spans="1:10" ht="18" customHeight="1" x14ac:dyDescent="0.25">
      <c r="A22" s="30"/>
      <c r="B22" s="192"/>
      <c r="C22" s="195"/>
      <c r="D22" s="69" t="s">
        <v>7</v>
      </c>
      <c r="E22" s="31" t="s">
        <v>98</v>
      </c>
      <c r="F22" s="32"/>
      <c r="G22" s="33"/>
      <c r="H22" s="34"/>
      <c r="I22" s="35"/>
    </row>
    <row r="23" spans="1:10" ht="18" customHeight="1" x14ac:dyDescent="0.25">
      <c r="A23" s="36"/>
      <c r="B23" s="192"/>
      <c r="C23" s="195"/>
      <c r="D23" s="69" t="s">
        <v>37</v>
      </c>
      <c r="E23" s="31" t="s">
        <v>98</v>
      </c>
      <c r="F23" s="32"/>
      <c r="G23" s="33"/>
      <c r="H23" s="34"/>
      <c r="I23" s="35"/>
    </row>
    <row r="24" spans="1:10" ht="18" customHeight="1" x14ac:dyDescent="0.25">
      <c r="A24" s="36"/>
      <c r="B24" s="192"/>
      <c r="C24" s="195"/>
      <c r="D24" s="101" t="s">
        <v>8</v>
      </c>
      <c r="E24" s="126" t="s">
        <v>98</v>
      </c>
      <c r="F24" s="102"/>
      <c r="G24" s="103"/>
      <c r="H24" s="104"/>
      <c r="I24" s="105"/>
    </row>
    <row r="25" spans="1:10" ht="18" customHeight="1" thickBot="1" x14ac:dyDescent="0.3">
      <c r="A25" s="84"/>
      <c r="B25" s="193"/>
      <c r="C25" s="196"/>
      <c r="D25" s="98" t="s">
        <v>80</v>
      </c>
      <c r="E25" s="100" t="s">
        <v>98</v>
      </c>
      <c r="F25" s="85"/>
      <c r="G25" s="86"/>
      <c r="H25" s="87"/>
      <c r="I25" s="88"/>
      <c r="J25">
        <f>COUNTBLANK(G10:G25)</f>
        <v>16</v>
      </c>
    </row>
    <row r="26" spans="1:10" ht="15" customHeight="1" x14ac:dyDescent="0.25">
      <c r="A26" s="94" t="s">
        <v>10</v>
      </c>
      <c r="B26" s="89"/>
      <c r="C26" s="89"/>
      <c r="D26" s="89"/>
      <c r="E26" s="89"/>
      <c r="F26" s="89"/>
      <c r="G26" s="89"/>
      <c r="H26" s="89"/>
      <c r="I26" s="95"/>
    </row>
    <row r="27" spans="1:10" ht="15" customHeight="1" x14ac:dyDescent="0.25">
      <c r="A27" s="63">
        <v>2</v>
      </c>
      <c r="B27" s="178" t="s">
        <v>89</v>
      </c>
      <c r="C27" s="38" t="s">
        <v>91</v>
      </c>
      <c r="D27" s="180" t="s">
        <v>90</v>
      </c>
      <c r="E27" s="186"/>
      <c r="F27" s="187"/>
      <c r="G27" s="39"/>
      <c r="H27" s="40"/>
      <c r="I27" s="52"/>
    </row>
    <row r="28" spans="1:10" ht="15" customHeight="1" x14ac:dyDescent="0.25">
      <c r="A28" s="36"/>
      <c r="B28" s="192"/>
      <c r="C28" s="219" t="s">
        <v>137</v>
      </c>
      <c r="D28" s="188" t="s">
        <v>96</v>
      </c>
      <c r="E28" s="189"/>
      <c r="F28" s="190"/>
      <c r="G28" s="39"/>
      <c r="H28" s="40"/>
      <c r="I28" s="52"/>
    </row>
    <row r="29" spans="1:10" ht="30" customHeight="1" x14ac:dyDescent="0.25">
      <c r="A29" s="37"/>
      <c r="B29" s="179"/>
      <c r="C29" s="219"/>
      <c r="D29" s="188" t="s">
        <v>139</v>
      </c>
      <c r="E29" s="189"/>
      <c r="F29" s="190"/>
      <c r="G29" s="39"/>
      <c r="H29" s="40"/>
      <c r="I29" s="52"/>
    </row>
    <row r="30" spans="1:10" ht="60" customHeight="1" x14ac:dyDescent="0.25">
      <c r="A30" s="63">
        <v>3</v>
      </c>
      <c r="B30" s="38" t="s">
        <v>93</v>
      </c>
      <c r="C30" s="38" t="s">
        <v>92</v>
      </c>
      <c r="D30" s="180" t="s">
        <v>99</v>
      </c>
      <c r="E30" s="186"/>
      <c r="F30" s="187"/>
      <c r="G30" s="39"/>
      <c r="H30" s="40"/>
      <c r="I30" s="52"/>
    </row>
    <row r="31" spans="1:10" ht="75" customHeight="1" x14ac:dyDescent="0.25">
      <c r="A31" s="63">
        <v>4</v>
      </c>
      <c r="B31" s="178" t="s">
        <v>93</v>
      </c>
      <c r="C31" s="38" t="s">
        <v>95</v>
      </c>
      <c r="D31" s="180" t="s">
        <v>109</v>
      </c>
      <c r="E31" s="181"/>
      <c r="F31" s="182"/>
      <c r="G31" s="41"/>
      <c r="H31" s="42"/>
      <c r="I31" s="52"/>
    </row>
    <row r="32" spans="1:10" ht="15" customHeight="1" x14ac:dyDescent="0.25">
      <c r="A32" s="65"/>
      <c r="B32" s="179"/>
      <c r="C32" s="46"/>
      <c r="D32" s="220" t="s">
        <v>110</v>
      </c>
      <c r="E32" s="221"/>
      <c r="F32" s="222"/>
      <c r="G32" s="41"/>
      <c r="H32" s="42"/>
      <c r="I32" s="52"/>
    </row>
    <row r="33" spans="1:11" ht="45" customHeight="1" x14ac:dyDescent="0.25">
      <c r="A33" s="63">
        <v>5</v>
      </c>
      <c r="B33" s="178" t="s">
        <v>111</v>
      </c>
      <c r="C33" s="178" t="s">
        <v>143</v>
      </c>
      <c r="D33" s="180" t="s">
        <v>112</v>
      </c>
      <c r="E33" s="186"/>
      <c r="F33" s="187"/>
      <c r="G33" s="41"/>
      <c r="H33" s="42"/>
      <c r="I33" s="54"/>
    </row>
    <row r="34" spans="1:11" ht="45" customHeight="1" x14ac:dyDescent="0.25">
      <c r="A34" s="55"/>
      <c r="B34" s="192"/>
      <c r="C34" s="192"/>
      <c r="D34" s="180" t="s">
        <v>113</v>
      </c>
      <c r="E34" s="186"/>
      <c r="F34" s="187"/>
      <c r="G34" s="41"/>
      <c r="H34" s="42"/>
      <c r="I34" s="54"/>
    </row>
    <row r="35" spans="1:11" ht="15" customHeight="1" x14ac:dyDescent="0.25">
      <c r="A35" s="55"/>
      <c r="B35" s="192"/>
      <c r="C35" s="192"/>
      <c r="D35" s="180" t="s">
        <v>114</v>
      </c>
      <c r="E35" s="186"/>
      <c r="F35" s="187"/>
      <c r="G35" s="41"/>
      <c r="H35" s="42"/>
      <c r="I35" s="54"/>
    </row>
    <row r="36" spans="1:11" ht="30" customHeight="1" x14ac:dyDescent="0.25">
      <c r="A36" s="203">
        <v>6</v>
      </c>
      <c r="B36" s="136" t="s">
        <v>118</v>
      </c>
      <c r="C36" s="178" t="s">
        <v>128</v>
      </c>
      <c r="D36" s="181" t="s">
        <v>115</v>
      </c>
      <c r="E36" s="186"/>
      <c r="F36" s="187"/>
      <c r="G36" s="41"/>
      <c r="H36" s="42"/>
      <c r="I36" s="54"/>
      <c r="K36" s="1"/>
    </row>
    <row r="37" spans="1:11" ht="45" customHeight="1" x14ac:dyDescent="0.25">
      <c r="A37" s="204"/>
      <c r="B37" s="134"/>
      <c r="C37" s="192"/>
      <c r="D37" s="181" t="s">
        <v>116</v>
      </c>
      <c r="E37" s="186"/>
      <c r="F37" s="187"/>
      <c r="G37" s="41"/>
      <c r="H37" s="42"/>
      <c r="I37" s="54"/>
      <c r="K37" s="1"/>
    </row>
    <row r="38" spans="1:11" ht="45" customHeight="1" x14ac:dyDescent="0.25">
      <c r="A38" s="205"/>
      <c r="B38" s="135"/>
      <c r="C38" s="61"/>
      <c r="D38" s="181" t="s">
        <v>117</v>
      </c>
      <c r="E38" s="186"/>
      <c r="F38" s="187"/>
      <c r="G38" s="41"/>
      <c r="H38" s="42"/>
      <c r="I38" s="54"/>
    </row>
    <row r="39" spans="1:11" ht="15" customHeight="1" x14ac:dyDescent="0.25">
      <c r="A39" s="223">
        <v>7</v>
      </c>
      <c r="B39" s="178" t="s">
        <v>38</v>
      </c>
      <c r="C39" s="225" t="s">
        <v>142</v>
      </c>
      <c r="D39" s="180" t="s">
        <v>90</v>
      </c>
      <c r="E39" s="186"/>
      <c r="F39" s="187"/>
      <c r="G39" s="41"/>
      <c r="H39" s="42"/>
      <c r="I39" s="54"/>
    </row>
    <row r="40" spans="1:11" ht="60" customHeight="1" x14ac:dyDescent="0.25">
      <c r="A40" s="224"/>
      <c r="B40" s="192"/>
      <c r="C40" s="225"/>
      <c r="D40" s="181" t="s">
        <v>119</v>
      </c>
      <c r="E40" s="186"/>
      <c r="F40" s="187"/>
      <c r="G40" s="41"/>
      <c r="H40" s="42"/>
      <c r="I40" s="54"/>
    </row>
    <row r="41" spans="1:11" ht="30" customHeight="1" x14ac:dyDescent="0.25">
      <c r="A41" s="224"/>
      <c r="B41" s="192"/>
      <c r="C41" s="226"/>
      <c r="D41" s="180" t="s">
        <v>120</v>
      </c>
      <c r="E41" s="186"/>
      <c r="F41" s="187"/>
      <c r="G41" s="41"/>
      <c r="H41" s="42"/>
      <c r="I41" s="54"/>
    </row>
    <row r="42" spans="1:11" ht="60" customHeight="1" x14ac:dyDescent="0.25">
      <c r="A42" s="224"/>
      <c r="B42" s="192"/>
      <c r="C42" s="137" t="s">
        <v>141</v>
      </c>
      <c r="D42" s="180" t="s">
        <v>112</v>
      </c>
      <c r="E42" s="186"/>
      <c r="F42" s="187"/>
      <c r="G42" s="41"/>
      <c r="H42" s="42"/>
      <c r="I42" s="54"/>
    </row>
    <row r="43" spans="1:11" ht="30" customHeight="1" x14ac:dyDescent="0.25">
      <c r="A43" s="177"/>
      <c r="B43" s="59"/>
      <c r="C43" s="127" t="s">
        <v>18</v>
      </c>
      <c r="D43" s="180" t="s">
        <v>130</v>
      </c>
      <c r="E43" s="181"/>
      <c r="F43" s="182"/>
      <c r="G43" s="41"/>
      <c r="H43" s="42"/>
      <c r="I43" s="52"/>
    </row>
    <row r="44" spans="1:11" ht="60" customHeight="1" x14ac:dyDescent="0.25">
      <c r="A44" s="224"/>
      <c r="B44" s="201"/>
      <c r="C44" s="228" t="s">
        <v>19</v>
      </c>
      <c r="D44" s="209" t="s">
        <v>62</v>
      </c>
      <c r="E44" s="186"/>
      <c r="F44" s="187"/>
      <c r="G44" s="39"/>
      <c r="H44" s="40"/>
      <c r="I44" s="52"/>
    </row>
    <row r="45" spans="1:11" ht="75" customHeight="1" x14ac:dyDescent="0.25">
      <c r="A45" s="224"/>
      <c r="B45" s="201"/>
      <c r="C45" s="225"/>
      <c r="D45" s="180" t="s">
        <v>68</v>
      </c>
      <c r="E45" s="181"/>
      <c r="F45" s="182"/>
      <c r="G45" s="39"/>
      <c r="H45" s="40"/>
      <c r="I45" s="52"/>
    </row>
    <row r="46" spans="1:11" ht="45" customHeight="1" x14ac:dyDescent="0.25">
      <c r="A46" s="224"/>
      <c r="B46" s="201"/>
      <c r="C46" s="225"/>
      <c r="D46" s="180" t="s">
        <v>65</v>
      </c>
      <c r="E46" s="186"/>
      <c r="F46" s="187"/>
      <c r="G46" s="39"/>
      <c r="H46" s="40"/>
      <c r="I46" s="52"/>
    </row>
    <row r="47" spans="1:11" ht="15.75" x14ac:dyDescent="0.25">
      <c r="A47" s="224"/>
      <c r="B47" s="201"/>
      <c r="C47" s="225"/>
      <c r="D47" s="180" t="s">
        <v>131</v>
      </c>
      <c r="E47" s="186"/>
      <c r="F47" s="187"/>
      <c r="G47" s="39"/>
      <c r="H47" s="40"/>
      <c r="I47" s="52"/>
    </row>
    <row r="48" spans="1:11" s="10" customFormat="1" ht="30" customHeight="1" x14ac:dyDescent="0.25">
      <c r="A48" s="227"/>
      <c r="B48" s="202"/>
      <c r="C48" s="226"/>
      <c r="D48" s="183" t="s">
        <v>132</v>
      </c>
      <c r="E48" s="184"/>
      <c r="F48" s="185"/>
      <c r="G48" s="48"/>
      <c r="H48" s="49"/>
      <c r="I48" s="57"/>
    </row>
    <row r="49" spans="1:10" ht="15.75" x14ac:dyDescent="0.25">
      <c r="A49" s="94" t="s">
        <v>25</v>
      </c>
      <c r="B49" s="72"/>
      <c r="C49" s="93"/>
      <c r="D49" s="138"/>
      <c r="E49" s="138"/>
      <c r="F49" s="138"/>
      <c r="G49" s="93"/>
      <c r="H49" s="93"/>
      <c r="I49" s="139"/>
      <c r="J49">
        <f>COUNTBLANK(G27:G48)</f>
        <v>22</v>
      </c>
    </row>
    <row r="50" spans="1:10" ht="75" customHeight="1" x14ac:dyDescent="0.25">
      <c r="A50" s="63">
        <v>8</v>
      </c>
      <c r="B50" s="47" t="s">
        <v>133</v>
      </c>
      <c r="C50" s="47" t="s">
        <v>21</v>
      </c>
      <c r="D50" s="180" t="s">
        <v>134</v>
      </c>
      <c r="E50" s="181"/>
      <c r="F50" s="182"/>
      <c r="G50" s="39"/>
      <c r="H50" s="40"/>
      <c r="I50" s="52"/>
    </row>
    <row r="51" spans="1:10" ht="15" customHeight="1" thickBot="1" x14ac:dyDescent="0.3">
      <c r="A51" s="149"/>
      <c r="B51" s="150"/>
      <c r="C51" s="150"/>
      <c r="D51" s="216" t="s">
        <v>86</v>
      </c>
      <c r="E51" s="217"/>
      <c r="F51" s="218"/>
      <c r="G51" s="151"/>
      <c r="H51" s="152"/>
      <c r="I51" s="121"/>
      <c r="J51">
        <v>2</v>
      </c>
    </row>
    <row r="52" spans="1:10" s="13" customFormat="1" ht="20.100000000000001" customHeight="1" x14ac:dyDescent="0.25">
      <c r="A52" s="155"/>
      <c r="B52" s="106"/>
      <c r="C52" s="106"/>
      <c r="D52" s="231" t="s">
        <v>67</v>
      </c>
      <c r="E52" s="232"/>
      <c r="F52" s="232"/>
      <c r="G52" s="175">
        <f>COUNTA(G10:G51)</f>
        <v>0</v>
      </c>
      <c r="H52" s="176"/>
      <c r="I52" s="153"/>
    </row>
    <row r="53" spans="1:10" s="13" customFormat="1" ht="20.100000000000001" customHeight="1" x14ac:dyDescent="0.25">
      <c r="A53" s="106"/>
      <c r="B53" s="106"/>
      <c r="C53" s="106"/>
      <c r="D53" s="214" t="s">
        <v>66</v>
      </c>
      <c r="E53" s="215"/>
      <c r="F53" s="233"/>
      <c r="G53" s="229">
        <f>G52/40*100</f>
        <v>0</v>
      </c>
      <c r="H53" s="230"/>
      <c r="I53" s="106"/>
    </row>
    <row r="54" spans="1:10" x14ac:dyDescent="0.25">
      <c r="A54" s="156"/>
    </row>
    <row r="55" spans="1:10" x14ac:dyDescent="0.25">
      <c r="B55" s="66" t="s">
        <v>69</v>
      </c>
      <c r="C55" s="14"/>
      <c r="D55" s="14"/>
    </row>
    <row r="56" spans="1:10" x14ac:dyDescent="0.25">
      <c r="B56" s="67" t="s">
        <v>70</v>
      </c>
      <c r="C56" s="15"/>
      <c r="D56" s="16"/>
    </row>
  </sheetData>
  <mergeCells count="44">
    <mergeCell ref="G53:H53"/>
    <mergeCell ref="D50:F50"/>
    <mergeCell ref="D51:F51"/>
    <mergeCell ref="D52:F52"/>
    <mergeCell ref="D53:F53"/>
    <mergeCell ref="D43:F43"/>
    <mergeCell ref="A44:A48"/>
    <mergeCell ref="B44:B48"/>
    <mergeCell ref="C44:C48"/>
    <mergeCell ref="D44:F44"/>
    <mergeCell ref="D45:F45"/>
    <mergeCell ref="D46:F46"/>
    <mergeCell ref="D47:F47"/>
    <mergeCell ref="D48:F48"/>
    <mergeCell ref="C36:C37"/>
    <mergeCell ref="D36:F36"/>
    <mergeCell ref="D37:F37"/>
    <mergeCell ref="D38:F38"/>
    <mergeCell ref="A39:A42"/>
    <mergeCell ref="B39:B42"/>
    <mergeCell ref="C39:C41"/>
    <mergeCell ref="D39:F39"/>
    <mergeCell ref="D41:F41"/>
    <mergeCell ref="D42:F42"/>
    <mergeCell ref="A36:A38"/>
    <mergeCell ref="D40:F40"/>
    <mergeCell ref="B33:B35"/>
    <mergeCell ref="C33:C35"/>
    <mergeCell ref="D33:F33"/>
    <mergeCell ref="D34:F34"/>
    <mergeCell ref="D35:F35"/>
    <mergeCell ref="B31:B32"/>
    <mergeCell ref="D8:F8"/>
    <mergeCell ref="D30:F30"/>
    <mergeCell ref="D31:F31"/>
    <mergeCell ref="D32:F32"/>
    <mergeCell ref="A1:I1"/>
    <mergeCell ref="B10:B25"/>
    <mergeCell ref="C10:C25"/>
    <mergeCell ref="B27:B29"/>
    <mergeCell ref="D27:F27"/>
    <mergeCell ref="C28:C29"/>
    <mergeCell ref="D28:F28"/>
    <mergeCell ref="D29:F29"/>
  </mergeCells>
  <pageMargins left="0.51181102362204722" right="0.23622047244094491" top="0.43307086614173229" bottom="0.55118110236220474" header="0.31496062992125984" footer="0.31496062992125984"/>
  <pageSetup paperSize="9" scale="80" orientation="portrait" r:id="rId1"/>
  <rowBreaks count="1" manualBreakCount="1">
    <brk id="3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K53"/>
  <sheetViews>
    <sheetView showGridLines="0" zoomScale="115" zoomScaleNormal="115" zoomScaleSheetLayoutView="70" workbookViewId="0">
      <pane ySplit="8" topLeftCell="A27" activePane="bottomLeft" state="frozen"/>
      <selection pane="bottomLeft" activeCell="D41" sqref="D41:F41"/>
    </sheetView>
  </sheetViews>
  <sheetFormatPr defaultRowHeight="15" x14ac:dyDescent="0.25"/>
  <cols>
    <col min="1" max="1" width="5.85546875" customWidth="1"/>
    <col min="2" max="2" width="13.28515625" customWidth="1"/>
    <col min="3" max="3" width="19.42578125" customWidth="1"/>
    <col min="4" max="4" width="42" customWidth="1"/>
    <col min="5" max="5" width="6" customWidth="1"/>
    <col min="6" max="6" width="8" customWidth="1"/>
    <col min="7" max="8" width="5.7109375" customWidth="1"/>
    <col min="9" max="9" width="13.140625" customWidth="1"/>
  </cols>
  <sheetData>
    <row r="1" spans="1:9" ht="18.75" x14ac:dyDescent="0.3">
      <c r="A1" s="191" t="s">
        <v>74</v>
      </c>
      <c r="B1" s="191"/>
      <c r="C1" s="191"/>
      <c r="D1" s="191"/>
      <c r="E1" s="191"/>
      <c r="F1" s="191"/>
      <c r="G1" s="191"/>
      <c r="H1" s="191"/>
      <c r="I1" s="191"/>
    </row>
    <row r="2" spans="1:9" ht="18.75" x14ac:dyDescent="0.3">
      <c r="A2" s="60"/>
      <c r="B2" s="60"/>
      <c r="C2" s="60"/>
      <c r="D2" s="60"/>
      <c r="E2" s="60"/>
      <c r="F2" s="60"/>
      <c r="G2" s="60"/>
      <c r="H2" s="60"/>
      <c r="I2" s="60"/>
    </row>
    <row r="3" spans="1:9" x14ac:dyDescent="0.25">
      <c r="A3" s="11" t="s">
        <v>24</v>
      </c>
      <c r="F3" s="8" t="s">
        <v>71</v>
      </c>
      <c r="H3" s="9"/>
      <c r="I3" s="9"/>
    </row>
    <row r="4" spans="1:9" x14ac:dyDescent="0.25">
      <c r="A4" s="11" t="s">
        <v>23</v>
      </c>
      <c r="G4" s="17" t="s">
        <v>72</v>
      </c>
      <c r="H4" s="12"/>
      <c r="I4" s="12"/>
    </row>
    <row r="6" spans="1:9" ht="15.75" x14ac:dyDescent="0.25">
      <c r="A6" s="5" t="s">
        <v>39</v>
      </c>
    </row>
    <row r="7" spans="1:9" ht="15.75" thickBot="1" x14ac:dyDescent="0.3"/>
    <row r="8" spans="1:9" ht="16.5" thickBot="1" x14ac:dyDescent="0.3">
      <c r="A8" s="19" t="s">
        <v>43</v>
      </c>
      <c r="B8" s="20" t="s">
        <v>0</v>
      </c>
      <c r="C8" s="20" t="s">
        <v>49</v>
      </c>
      <c r="D8" s="197" t="s">
        <v>1</v>
      </c>
      <c r="E8" s="198"/>
      <c r="F8" s="199"/>
      <c r="G8" s="21" t="s">
        <v>42</v>
      </c>
      <c r="H8" s="22" t="s">
        <v>43</v>
      </c>
      <c r="I8" s="23" t="s">
        <v>22</v>
      </c>
    </row>
    <row r="9" spans="1:9" ht="15" customHeight="1" x14ac:dyDescent="0.25">
      <c r="A9" s="172" t="s">
        <v>33</v>
      </c>
      <c r="B9" s="144"/>
      <c r="C9" s="144"/>
      <c r="D9" s="169" t="s">
        <v>76</v>
      </c>
      <c r="E9" s="170" t="s">
        <v>2</v>
      </c>
      <c r="F9" s="170" t="s">
        <v>44</v>
      </c>
      <c r="G9" s="144"/>
      <c r="H9" s="171"/>
      <c r="I9" s="173"/>
    </row>
    <row r="10" spans="1:9" ht="18" customHeight="1" x14ac:dyDescent="0.25">
      <c r="A10" s="30">
        <v>1</v>
      </c>
      <c r="B10" s="192" t="s">
        <v>48</v>
      </c>
      <c r="C10" s="195" t="s">
        <v>53</v>
      </c>
      <c r="D10" s="161" t="s">
        <v>14</v>
      </c>
      <c r="E10" s="162" t="s">
        <v>41</v>
      </c>
      <c r="F10" s="163"/>
      <c r="G10" s="164"/>
      <c r="H10" s="165"/>
      <c r="I10" s="166"/>
    </row>
    <row r="11" spans="1:9" ht="18" customHeight="1" x14ac:dyDescent="0.25">
      <c r="A11" s="30"/>
      <c r="B11" s="192"/>
      <c r="C11" s="195"/>
      <c r="D11" s="69" t="s">
        <v>50</v>
      </c>
      <c r="E11" s="31" t="s">
        <v>41</v>
      </c>
      <c r="F11" s="32"/>
      <c r="G11" s="33"/>
      <c r="H11" s="34"/>
      <c r="I11" s="35"/>
    </row>
    <row r="12" spans="1:9" ht="18" customHeight="1" x14ac:dyDescent="0.25">
      <c r="A12" s="30"/>
      <c r="B12" s="192"/>
      <c r="C12" s="195"/>
      <c r="D12" s="69" t="s">
        <v>6</v>
      </c>
      <c r="E12" s="31" t="s">
        <v>97</v>
      </c>
      <c r="F12" s="32"/>
      <c r="G12" s="33"/>
      <c r="H12" s="34"/>
      <c r="I12" s="35"/>
    </row>
    <row r="13" spans="1:9" ht="18" customHeight="1" x14ac:dyDescent="0.25">
      <c r="A13" s="30"/>
      <c r="B13" s="192"/>
      <c r="C13" s="195"/>
      <c r="D13" s="69" t="s">
        <v>75</v>
      </c>
      <c r="E13" s="31" t="s">
        <v>41</v>
      </c>
      <c r="F13" s="32"/>
      <c r="G13" s="33"/>
      <c r="H13" s="34"/>
      <c r="I13" s="35"/>
    </row>
    <row r="14" spans="1:9" ht="18" customHeight="1" x14ac:dyDescent="0.25">
      <c r="A14" s="30"/>
      <c r="B14" s="192"/>
      <c r="C14" s="195"/>
      <c r="D14" s="69" t="s">
        <v>78</v>
      </c>
      <c r="E14" s="31" t="s">
        <v>88</v>
      </c>
      <c r="F14" s="32"/>
      <c r="G14" s="33"/>
      <c r="H14" s="34"/>
      <c r="I14" s="35"/>
    </row>
    <row r="15" spans="1:9" ht="18" customHeight="1" x14ac:dyDescent="0.25">
      <c r="A15" s="30"/>
      <c r="B15" s="192"/>
      <c r="C15" s="195"/>
      <c r="D15" s="69" t="s">
        <v>35</v>
      </c>
      <c r="E15" s="31" t="s">
        <v>97</v>
      </c>
      <c r="F15" s="32"/>
      <c r="G15" s="33"/>
      <c r="H15" s="34"/>
      <c r="I15" s="35"/>
    </row>
    <row r="16" spans="1:9" ht="18" customHeight="1" x14ac:dyDescent="0.25">
      <c r="A16" s="30"/>
      <c r="B16" s="192"/>
      <c r="C16" s="195"/>
      <c r="D16" s="69" t="s">
        <v>5</v>
      </c>
      <c r="E16" s="31" t="s">
        <v>97</v>
      </c>
      <c r="F16" s="32"/>
      <c r="G16" s="33"/>
      <c r="H16" s="34"/>
      <c r="I16" s="35"/>
    </row>
    <row r="17" spans="1:10" ht="18" customHeight="1" x14ac:dyDescent="0.25">
      <c r="A17" s="30"/>
      <c r="B17" s="192"/>
      <c r="C17" s="195"/>
      <c r="D17" s="69" t="s">
        <v>26</v>
      </c>
      <c r="E17" s="31" t="s">
        <v>45</v>
      </c>
      <c r="F17" s="32"/>
      <c r="G17" s="33"/>
      <c r="H17" s="34"/>
      <c r="I17" s="35"/>
    </row>
    <row r="18" spans="1:10" ht="18" customHeight="1" x14ac:dyDescent="0.25">
      <c r="A18" s="30"/>
      <c r="B18" s="192"/>
      <c r="C18" s="195"/>
      <c r="D18" s="69" t="s">
        <v>79</v>
      </c>
      <c r="E18" s="31" t="s">
        <v>45</v>
      </c>
      <c r="F18" s="32"/>
      <c r="G18" s="33"/>
      <c r="H18" s="34"/>
      <c r="I18" s="35"/>
    </row>
    <row r="19" spans="1:10" ht="18" customHeight="1" x14ac:dyDescent="0.25">
      <c r="A19" s="30"/>
      <c r="B19" s="192"/>
      <c r="C19" s="195"/>
      <c r="D19" s="69" t="s">
        <v>32</v>
      </c>
      <c r="E19" s="31" t="s">
        <v>45</v>
      </c>
      <c r="F19" s="32"/>
      <c r="G19" s="33"/>
      <c r="H19" s="34"/>
      <c r="I19" s="35"/>
    </row>
    <row r="20" spans="1:10" ht="18" customHeight="1" x14ac:dyDescent="0.25">
      <c r="A20" s="30"/>
      <c r="B20" s="192"/>
      <c r="C20" s="195"/>
      <c r="D20" s="69" t="s">
        <v>94</v>
      </c>
      <c r="E20" s="31" t="s">
        <v>98</v>
      </c>
      <c r="F20" s="32"/>
      <c r="G20" s="33"/>
      <c r="H20" s="34"/>
      <c r="I20" s="35"/>
    </row>
    <row r="21" spans="1:10" ht="18" customHeight="1" x14ac:dyDescent="0.25">
      <c r="A21" s="36"/>
      <c r="B21" s="192"/>
      <c r="C21" s="195"/>
      <c r="D21" s="69" t="s">
        <v>7</v>
      </c>
      <c r="E21" s="31" t="s">
        <v>98</v>
      </c>
      <c r="F21" s="32"/>
      <c r="G21" s="33"/>
      <c r="H21" s="34"/>
      <c r="I21" s="35"/>
    </row>
    <row r="22" spans="1:10" ht="18" customHeight="1" x14ac:dyDescent="0.25">
      <c r="A22" s="36"/>
      <c r="B22" s="192"/>
      <c r="C22" s="195"/>
      <c r="D22" s="101" t="s">
        <v>8</v>
      </c>
      <c r="E22" s="126" t="s">
        <v>98</v>
      </c>
      <c r="F22" s="102"/>
      <c r="G22" s="103"/>
      <c r="H22" s="104"/>
      <c r="I22" s="105"/>
    </row>
    <row r="23" spans="1:10" ht="18" customHeight="1" x14ac:dyDescent="0.25">
      <c r="A23" s="36"/>
      <c r="B23" s="192"/>
      <c r="C23" s="195"/>
      <c r="D23" s="101" t="s">
        <v>80</v>
      </c>
      <c r="E23" s="126" t="s">
        <v>98</v>
      </c>
      <c r="F23" s="167"/>
      <c r="G23" s="103"/>
      <c r="H23" s="104"/>
      <c r="I23" s="105"/>
      <c r="J23">
        <f>COUNTBLANK(G10:G23)</f>
        <v>14</v>
      </c>
    </row>
    <row r="24" spans="1:10" ht="15" customHeight="1" x14ac:dyDescent="0.25">
      <c r="A24" s="160" t="s">
        <v>10</v>
      </c>
      <c r="B24" s="168"/>
      <c r="C24" s="168"/>
      <c r="D24" s="168"/>
      <c r="E24" s="168"/>
      <c r="F24" s="168"/>
      <c r="G24" s="168"/>
      <c r="H24" s="168"/>
      <c r="I24" s="174"/>
    </row>
    <row r="25" spans="1:10" ht="15" customHeight="1" x14ac:dyDescent="0.25">
      <c r="A25" s="63">
        <v>2</v>
      </c>
      <c r="B25" s="178" t="s">
        <v>89</v>
      </c>
      <c r="C25" s="38" t="s">
        <v>91</v>
      </c>
      <c r="D25" s="180" t="s">
        <v>90</v>
      </c>
      <c r="E25" s="186"/>
      <c r="F25" s="187"/>
      <c r="G25" s="39"/>
      <c r="H25" s="40"/>
      <c r="I25" s="52"/>
    </row>
    <row r="26" spans="1:10" ht="15" customHeight="1" x14ac:dyDescent="0.25">
      <c r="A26" s="36"/>
      <c r="B26" s="192"/>
      <c r="C26" s="219" t="s">
        <v>136</v>
      </c>
      <c r="D26" s="188" t="s">
        <v>96</v>
      </c>
      <c r="E26" s="189"/>
      <c r="F26" s="190"/>
      <c r="G26" s="39"/>
      <c r="H26" s="40"/>
      <c r="I26" s="52"/>
    </row>
    <row r="27" spans="1:10" ht="30" customHeight="1" x14ac:dyDescent="0.25">
      <c r="A27" s="37"/>
      <c r="B27" s="179"/>
      <c r="C27" s="219"/>
      <c r="D27" s="188" t="s">
        <v>139</v>
      </c>
      <c r="E27" s="189"/>
      <c r="F27" s="190"/>
      <c r="G27" s="39"/>
      <c r="H27" s="40"/>
      <c r="I27" s="52"/>
    </row>
    <row r="28" spans="1:10" s="140" customFormat="1" ht="129.94999999999999" customHeight="1" x14ac:dyDescent="0.25">
      <c r="A28" s="203">
        <v>3</v>
      </c>
      <c r="B28" s="242" t="s">
        <v>138</v>
      </c>
      <c r="C28" s="178" t="s">
        <v>32</v>
      </c>
      <c r="D28" s="244" t="s">
        <v>145</v>
      </c>
      <c r="E28" s="245"/>
      <c r="F28" s="246"/>
      <c r="G28" s="41"/>
      <c r="H28" s="42"/>
      <c r="I28" s="54"/>
    </row>
    <row r="29" spans="1:10" ht="79.5" customHeight="1" x14ac:dyDescent="0.25">
      <c r="A29" s="205"/>
      <c r="B29" s="243"/>
      <c r="C29" s="179"/>
      <c r="D29" s="180" t="s">
        <v>140</v>
      </c>
      <c r="E29" s="181"/>
      <c r="F29" s="182"/>
      <c r="G29" s="41"/>
      <c r="H29" s="42"/>
      <c r="I29" s="52"/>
    </row>
    <row r="30" spans="1:10" ht="60" customHeight="1" x14ac:dyDescent="0.25">
      <c r="A30" s="224">
        <v>4</v>
      </c>
      <c r="B30" s="201" t="s">
        <v>138</v>
      </c>
      <c r="C30" s="228" t="s">
        <v>19</v>
      </c>
      <c r="D30" s="209" t="s">
        <v>62</v>
      </c>
      <c r="E30" s="186"/>
      <c r="F30" s="187"/>
      <c r="G30" s="39"/>
      <c r="H30" s="40"/>
      <c r="I30" s="52"/>
    </row>
    <row r="31" spans="1:10" ht="75" customHeight="1" x14ac:dyDescent="0.25">
      <c r="A31" s="224"/>
      <c r="B31" s="201"/>
      <c r="C31" s="225"/>
      <c r="D31" s="180" t="s">
        <v>68</v>
      </c>
      <c r="E31" s="181"/>
      <c r="F31" s="182"/>
      <c r="G31" s="39"/>
      <c r="H31" s="40"/>
      <c r="I31" s="52"/>
    </row>
    <row r="32" spans="1:10" ht="45" customHeight="1" x14ac:dyDescent="0.25">
      <c r="A32" s="224"/>
      <c r="B32" s="201"/>
      <c r="C32" s="225"/>
      <c r="D32" s="180" t="s">
        <v>65</v>
      </c>
      <c r="E32" s="186"/>
      <c r="F32" s="187"/>
      <c r="G32" s="39"/>
      <c r="H32" s="40"/>
      <c r="I32" s="52"/>
    </row>
    <row r="33" spans="1:11" ht="15.75" x14ac:dyDescent="0.25">
      <c r="A33" s="224"/>
      <c r="B33" s="201"/>
      <c r="C33" s="225"/>
      <c r="D33" s="180" t="s">
        <v>131</v>
      </c>
      <c r="E33" s="186"/>
      <c r="F33" s="187"/>
      <c r="G33" s="39"/>
      <c r="H33" s="40"/>
      <c r="I33" s="52"/>
    </row>
    <row r="34" spans="1:11" s="10" customFormat="1" ht="30" customHeight="1" x14ac:dyDescent="0.25">
      <c r="A34" s="227"/>
      <c r="B34" s="202"/>
      <c r="C34" s="226"/>
      <c r="D34" s="183" t="s">
        <v>132</v>
      </c>
      <c r="E34" s="184"/>
      <c r="F34" s="185"/>
      <c r="G34" s="48"/>
      <c r="H34" s="49"/>
      <c r="I34" s="57"/>
    </row>
    <row r="35" spans="1:11" ht="63" customHeight="1" x14ac:dyDescent="0.25">
      <c r="A35" s="203">
        <v>5</v>
      </c>
      <c r="B35" s="178" t="s">
        <v>144</v>
      </c>
      <c r="C35" s="200" t="s">
        <v>34</v>
      </c>
      <c r="D35" s="234" t="s">
        <v>146</v>
      </c>
      <c r="E35" s="235"/>
      <c r="F35" s="236"/>
      <c r="G35" s="141"/>
      <c r="H35" s="142"/>
      <c r="I35" s="143"/>
    </row>
    <row r="36" spans="1:11" ht="15" customHeight="1" x14ac:dyDescent="0.25">
      <c r="A36" s="204"/>
      <c r="B36" s="192"/>
      <c r="C36" s="201"/>
      <c r="D36" s="234" t="s">
        <v>147</v>
      </c>
      <c r="E36" s="235"/>
      <c r="F36" s="236"/>
      <c r="G36" s="141"/>
      <c r="H36" s="142"/>
      <c r="I36" s="143"/>
    </row>
    <row r="37" spans="1:11" ht="30" customHeight="1" x14ac:dyDescent="0.25">
      <c r="A37" s="205"/>
      <c r="B37" s="179"/>
      <c r="C37" s="202"/>
      <c r="D37" s="234" t="s">
        <v>155</v>
      </c>
      <c r="E37" s="237"/>
      <c r="F37" s="238"/>
      <c r="G37" s="141"/>
      <c r="H37" s="142"/>
      <c r="I37" s="143"/>
    </row>
    <row r="38" spans="1:11" ht="15" customHeight="1" x14ac:dyDescent="0.25">
      <c r="A38" s="63">
        <v>6</v>
      </c>
      <c r="B38" s="178" t="s">
        <v>148</v>
      </c>
      <c r="C38" s="178" t="s">
        <v>149</v>
      </c>
      <c r="D38" s="180" t="s">
        <v>150</v>
      </c>
      <c r="E38" s="186"/>
      <c r="F38" s="187"/>
      <c r="G38" s="41"/>
      <c r="H38" s="42"/>
      <c r="I38" s="54"/>
    </row>
    <row r="39" spans="1:11" ht="30" customHeight="1" x14ac:dyDescent="0.25">
      <c r="A39" s="55"/>
      <c r="B39" s="192"/>
      <c r="C39" s="192"/>
      <c r="D39" s="180" t="s">
        <v>151</v>
      </c>
      <c r="E39" s="186"/>
      <c r="F39" s="187"/>
      <c r="G39" s="41"/>
      <c r="H39" s="42"/>
      <c r="I39" s="54"/>
    </row>
    <row r="40" spans="1:11" ht="45" customHeight="1" x14ac:dyDescent="0.25">
      <c r="A40" s="55"/>
      <c r="B40" s="192"/>
      <c r="C40" s="43"/>
      <c r="D40" s="180" t="s">
        <v>152</v>
      </c>
      <c r="E40" s="186"/>
      <c r="F40" s="187"/>
      <c r="G40" s="41"/>
      <c r="H40" s="42"/>
      <c r="I40" s="54"/>
    </row>
    <row r="41" spans="1:11" ht="15" customHeight="1" x14ac:dyDescent="0.25">
      <c r="A41" s="204"/>
      <c r="B41" s="134"/>
      <c r="C41" s="192"/>
      <c r="D41" s="181" t="s">
        <v>156</v>
      </c>
      <c r="E41" s="186"/>
      <c r="F41" s="187"/>
      <c r="G41" s="41"/>
      <c r="H41" s="42"/>
      <c r="I41" s="54"/>
      <c r="K41" s="1"/>
    </row>
    <row r="42" spans="1:11" ht="45" customHeight="1" x14ac:dyDescent="0.25">
      <c r="A42" s="204"/>
      <c r="B42" s="134"/>
      <c r="C42" s="192"/>
      <c r="D42" s="181" t="s">
        <v>154</v>
      </c>
      <c r="E42" s="186"/>
      <c r="F42" s="187"/>
      <c r="G42" s="41"/>
      <c r="H42" s="42"/>
      <c r="I42" s="54"/>
      <c r="K42" s="1"/>
    </row>
    <row r="43" spans="1:11" ht="60" customHeight="1" x14ac:dyDescent="0.25">
      <c r="A43" s="63">
        <v>7</v>
      </c>
      <c r="B43" s="178" t="s">
        <v>153</v>
      </c>
      <c r="C43" s="200" t="s">
        <v>121</v>
      </c>
      <c r="D43" s="180" t="s">
        <v>112</v>
      </c>
      <c r="E43" s="186"/>
      <c r="F43" s="187"/>
      <c r="G43" s="41"/>
      <c r="H43" s="42"/>
      <c r="I43" s="54"/>
    </row>
    <row r="44" spans="1:11" ht="45" customHeight="1" x14ac:dyDescent="0.25">
      <c r="A44" s="55"/>
      <c r="B44" s="192"/>
      <c r="C44" s="201"/>
      <c r="D44" s="180" t="s">
        <v>113</v>
      </c>
      <c r="E44" s="186"/>
      <c r="F44" s="187"/>
      <c r="G44" s="41"/>
      <c r="H44" s="42"/>
      <c r="I44" s="54"/>
    </row>
    <row r="45" spans="1:11" ht="15" customHeight="1" x14ac:dyDescent="0.25">
      <c r="A45" s="55"/>
      <c r="B45" s="192"/>
      <c r="C45" s="201"/>
      <c r="D45" s="239" t="s">
        <v>114</v>
      </c>
      <c r="E45" s="240"/>
      <c r="F45" s="241"/>
      <c r="G45" s="157"/>
      <c r="H45" s="158"/>
      <c r="I45" s="159"/>
    </row>
    <row r="46" spans="1:11" ht="15.75" x14ac:dyDescent="0.25">
      <c r="A46" s="160" t="s">
        <v>25</v>
      </c>
      <c r="B46" s="145"/>
      <c r="C46" s="145"/>
      <c r="D46" s="146"/>
      <c r="E46" s="146"/>
      <c r="F46" s="146"/>
      <c r="G46" s="145"/>
      <c r="H46" s="145"/>
      <c r="I46" s="147"/>
      <c r="J46">
        <f>COUNTBLANK(G25:G45)</f>
        <v>21</v>
      </c>
    </row>
    <row r="47" spans="1:11" ht="75" customHeight="1" x14ac:dyDescent="0.25">
      <c r="A47" s="63">
        <v>8</v>
      </c>
      <c r="B47" s="47" t="s">
        <v>133</v>
      </c>
      <c r="C47" s="47" t="s">
        <v>21</v>
      </c>
      <c r="D47" s="180" t="s">
        <v>134</v>
      </c>
      <c r="E47" s="181"/>
      <c r="F47" s="182"/>
      <c r="G47" s="39"/>
      <c r="H47" s="40"/>
      <c r="I47" s="52"/>
    </row>
    <row r="48" spans="1:11" ht="15" customHeight="1" thickBot="1" x14ac:dyDescent="0.3">
      <c r="A48" s="149"/>
      <c r="B48" s="150"/>
      <c r="C48" s="150"/>
      <c r="D48" s="216" t="s">
        <v>86</v>
      </c>
      <c r="E48" s="217"/>
      <c r="F48" s="218"/>
      <c r="G48" s="151"/>
      <c r="H48" s="152"/>
      <c r="I48" s="121"/>
      <c r="J48">
        <v>2</v>
      </c>
    </row>
    <row r="49" spans="1:9" s="13" customFormat="1" ht="20.100000000000001" customHeight="1" x14ac:dyDescent="0.25">
      <c r="A49" s="155"/>
      <c r="B49" s="106"/>
      <c r="C49" s="106"/>
      <c r="D49" s="210" t="s">
        <v>67</v>
      </c>
      <c r="E49" s="211"/>
      <c r="F49" s="211"/>
      <c r="G49" s="114">
        <f>COUNTA(G10:G48)</f>
        <v>0</v>
      </c>
      <c r="H49" s="148"/>
      <c r="I49" s="154"/>
    </row>
    <row r="50" spans="1:9" s="13" customFormat="1" ht="20.100000000000001" customHeight="1" x14ac:dyDescent="0.25">
      <c r="A50" s="106"/>
      <c r="B50" s="106"/>
      <c r="C50" s="106"/>
      <c r="D50" s="214" t="s">
        <v>66</v>
      </c>
      <c r="E50" s="215"/>
      <c r="F50" s="233"/>
      <c r="G50" s="212">
        <f>G49/37*100</f>
        <v>0</v>
      </c>
      <c r="H50" s="213"/>
      <c r="I50" s="154"/>
    </row>
    <row r="51" spans="1:9" x14ac:dyDescent="0.25">
      <c r="A51" s="156"/>
    </row>
    <row r="52" spans="1:9" x14ac:dyDescent="0.25">
      <c r="A52" s="2"/>
      <c r="B52" s="66" t="s">
        <v>69</v>
      </c>
      <c r="C52" s="14"/>
      <c r="D52" s="14"/>
    </row>
    <row r="53" spans="1:9" x14ac:dyDescent="0.25">
      <c r="A53" s="2"/>
      <c r="B53" s="67" t="s">
        <v>70</v>
      </c>
      <c r="C53" s="15"/>
      <c r="D53" s="16"/>
    </row>
  </sheetData>
  <mergeCells count="47">
    <mergeCell ref="A1:I1"/>
    <mergeCell ref="D8:F8"/>
    <mergeCell ref="B10:B23"/>
    <mergeCell ref="C10:C23"/>
    <mergeCell ref="B25:B27"/>
    <mergeCell ref="D25:F25"/>
    <mergeCell ref="C26:C27"/>
    <mergeCell ref="D26:F26"/>
    <mergeCell ref="D27:F27"/>
    <mergeCell ref="A41:A42"/>
    <mergeCell ref="C41:C42"/>
    <mergeCell ref="D41:F41"/>
    <mergeCell ref="D42:F42"/>
    <mergeCell ref="D28:F28"/>
    <mergeCell ref="D29:F29"/>
    <mergeCell ref="D35:F35"/>
    <mergeCell ref="B38:B40"/>
    <mergeCell ref="D38:F38"/>
    <mergeCell ref="D39:F39"/>
    <mergeCell ref="D40:F40"/>
    <mergeCell ref="C28:C29"/>
    <mergeCell ref="D30:F30"/>
    <mergeCell ref="D31:F31"/>
    <mergeCell ref="D32:F32"/>
    <mergeCell ref="D33:F33"/>
    <mergeCell ref="D47:F47"/>
    <mergeCell ref="D48:F48"/>
    <mergeCell ref="D49:F49"/>
    <mergeCell ref="D50:F50"/>
    <mergeCell ref="G50:H50"/>
    <mergeCell ref="D34:F34"/>
    <mergeCell ref="A35:A37"/>
    <mergeCell ref="B35:B37"/>
    <mergeCell ref="C35:C37"/>
    <mergeCell ref="C38:C39"/>
    <mergeCell ref="B28:B29"/>
    <mergeCell ref="A28:A29"/>
    <mergeCell ref="A30:A34"/>
    <mergeCell ref="B30:B34"/>
    <mergeCell ref="C30:C34"/>
    <mergeCell ref="D44:F44"/>
    <mergeCell ref="C43:C45"/>
    <mergeCell ref="B43:B45"/>
    <mergeCell ref="D36:F36"/>
    <mergeCell ref="D37:F37"/>
    <mergeCell ref="D45:F45"/>
    <mergeCell ref="D43:F43"/>
  </mergeCells>
  <pageMargins left="0.51181102362204722" right="0.23622047244094491" top="0.43307086614173229" bottom="0.55118110236220474" header="0.31496062992125984" footer="0.31496062992125984"/>
  <pageSetup paperSize="9" scale="80" orientation="portrait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Washroom</vt:lpstr>
      <vt:lpstr>Office Space</vt:lpstr>
      <vt:lpstr>Office Common Area</vt:lpstr>
      <vt:lpstr>'Office Common Area'!Print_Area</vt:lpstr>
      <vt:lpstr>'Office Space'!Print_Area</vt:lpstr>
      <vt:lpstr>Washroom!Print_Area</vt:lpstr>
      <vt:lpstr>'Office Common Area'!Print_Titles</vt:lpstr>
      <vt:lpstr>'Office Space'!Print_Titles</vt:lpstr>
      <vt:lpstr>Washroom!Print_Titles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 Ping SOH (NEA)</dc:creator>
  <cp:lastModifiedBy>Boon Ping SOH (NEA)</cp:lastModifiedBy>
  <cp:lastPrinted>2015-08-11T09:32:59Z</cp:lastPrinted>
  <dcterms:created xsi:type="dcterms:W3CDTF">2015-05-25T02:56:39Z</dcterms:created>
  <dcterms:modified xsi:type="dcterms:W3CDTF">2017-03-01T00:17:09Z</dcterms:modified>
</cp:coreProperties>
</file>